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9.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5.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6.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7.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8.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9.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0.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howInkAnnotation="0"/>
  <mc:AlternateContent xmlns:mc="http://schemas.openxmlformats.org/markup-compatibility/2006">
    <mc:Choice Requires="x15">
      <x15ac:absPath xmlns:x15ac="http://schemas.microsoft.com/office/spreadsheetml/2010/11/ac" url="C:\Users\SubPlaneacion\Desktop\SUBPLAN\SISTEMAS DE GESTIÓN\SISTEMA DE GESTIÓN DE LA CALIDAD\SGC\MANUAL DE CALIDAD Y ANEXOS\"/>
    </mc:Choice>
  </mc:AlternateContent>
  <xr:revisionPtr revIDLastSave="0" documentId="13_ncr:1_{2140A425-2A98-4D6C-A36C-D8F1C66CE90B}" xr6:coauthVersionLast="47" xr6:coauthVersionMax="47" xr10:uidLastSave="{00000000-0000-0000-0000-000000000000}"/>
  <bookViews>
    <workbookView xWindow="-120" yWindow="-120" windowWidth="29040" windowHeight="15840" tabRatio="687" firstSheet="2" activeTab="7" xr2:uid="{00000000-000D-0000-FFFF-FFFF00000000}"/>
  </bookViews>
  <sheets>
    <sheet name="Inicio" sheetId="31" r:id="rId1"/>
    <sheet name="Filosofía institucional" sheetId="39" r:id="rId2"/>
    <sheet name="Análisis de cuestiones int-ext " sheetId="33" r:id="rId3"/>
    <sheet name="Identificación de partes inter" sheetId="30" r:id="rId4"/>
    <sheet name="Análisis de partes interesadas " sheetId="45" r:id="rId5"/>
    <sheet name="Identificación de riesgos" sheetId="34" r:id="rId6"/>
    <sheet name="Planes de acción" sheetId="40" r:id="rId7"/>
    <sheet name="Matriz de riesgos" sheetId="43" r:id="rId8"/>
    <sheet name="INSTRUCTIVO" sheetId="42" state="hidden" r:id="rId9"/>
    <sheet name="INSTRUCTIVO (2)" sheetId="44" state="hidden" r:id="rId10"/>
  </sheets>
  <definedNames>
    <definedName name="_xlnm._FilterDatabase" localSheetId="2" hidden="1">'Análisis de cuestiones int-ext '!$B$6:$L$12</definedName>
    <definedName name="_xlnm._FilterDatabase" localSheetId="4" hidden="1">'Análisis de partes interesadas '!$B$6:$G$18</definedName>
    <definedName name="Accionistas" localSheetId="4">'Análisis de partes interesadas '!#REF!</definedName>
    <definedName name="Accionistas">'Análisis de cuestiones int-ext '!#REF!</definedName>
    <definedName name="Acreedores" localSheetId="4">'Análisis de partes interesadas '!#REF!</definedName>
    <definedName name="Acreedores">'Análisis de cuestiones int-ext '!#REF!</definedName>
    <definedName name="_xlnm.Print_Area" localSheetId="2">'Análisis de cuestiones int-ext '!$A$1:$M$12</definedName>
    <definedName name="_xlnm.Print_Area" localSheetId="4">'Análisis de partes interesadas '!$A$1:$H$18</definedName>
    <definedName name="_xlnm.Print_Area" localSheetId="1">'Filosofía institucional'!$A$1:$G$45</definedName>
    <definedName name="_xlnm.Print_Area" localSheetId="3">'Identificación de partes inter'!$A$1:$AJ$39</definedName>
    <definedName name="_xlnm.Print_Area" localSheetId="5">'Identificación de riesgos'!$A$1:$K$41</definedName>
    <definedName name="_xlnm.Print_Area" localSheetId="0">Inicio!$A$1:$M$84</definedName>
    <definedName name="_xlnm.Print_Area" localSheetId="7">'Matriz de riesgos'!$A$1:$O$74</definedName>
    <definedName name="Capitalistas" localSheetId="4">'Análisis de partes interesadas '!#REF!</definedName>
    <definedName name="Capitalistas">'Análisis de cuestiones int-ext '!#REF!</definedName>
    <definedName name="Categorización" localSheetId="4">'Análisis de partes interesadas '!#REF!</definedName>
    <definedName name="Categorización">'Análisis de cuestiones int-ext '!#REF!</definedName>
    <definedName name="Clasificación" localSheetId="4">'Análisis de partes interesadas '!#REF!</definedName>
    <definedName name="Clasificación">'Análisis de cuestiones int-ext '!#REF!</definedName>
    <definedName name="Cliente_Gobierno" localSheetId="4">'Análisis de partes interesadas '!#REF!</definedName>
    <definedName name="Cliente_Gobierno">'Análisis de cuestiones int-ext '!#REF!</definedName>
    <definedName name="Cliente_privado" localSheetId="4">'Análisis de partes interesadas '!#REF!</definedName>
    <definedName name="Cliente_privado">'Análisis de cuestiones int-ext '!#REF!</definedName>
    <definedName name="Competidores" localSheetId="4">'Análisis de partes interesadas '!#REF!</definedName>
    <definedName name="Competidores">'Análisis de cuestiones int-ext '!#REF!</definedName>
    <definedName name="Empleados" localSheetId="4">'Análisis de partes interesadas '!#REF!</definedName>
    <definedName name="Empleados">'Análisis de cuestiones int-ext '!#REF!</definedName>
    <definedName name="Entidades_Regulatorias" comment="Entidades regulatorias " localSheetId="4">'Análisis de partes interesadas '!#REF!</definedName>
    <definedName name="Entidades_Regulatorias" comment="Entidades regulatorias ">'Análisis de cuestiones int-ext '!#REF!</definedName>
    <definedName name="Gerencia_y_Jefaturas" localSheetId="4">'Análisis de partes interesadas '!#REF!</definedName>
    <definedName name="Gerencia_y_Jefaturas">'Análisis de cuestiones int-ext '!#REF!</definedName>
    <definedName name="Gobierno" comment="Gobiernos" localSheetId="4">'Análisis de partes interesadas '!#REF!</definedName>
    <definedName name="Gobierno" comment="Gobiernos">'Análisis de cuestiones int-ext '!#REF!</definedName>
    <definedName name="OLE_LINK1" localSheetId="8">INSTRUCTIVO!$A$1</definedName>
    <definedName name="OLE_LINK1" localSheetId="9">'INSTRUCTIVO (2)'!$A$1</definedName>
    <definedName name="Propietarios_del_Negocio" localSheetId="4">'Análisis de partes interesadas '!#REF!</definedName>
    <definedName name="Propietarios_del_Negocio">'Análisis de cuestiones int-ext '!#REF!</definedName>
    <definedName name="Proveedores" comment="Proveedores " localSheetId="4">'Análisis de partes interesadas '!#REF!</definedName>
    <definedName name="Proveedores" comment="Proveedores ">'Análisis de cuestiones int-ext '!#REF!</definedName>
    <definedName name="Selección" localSheetId="4">'Análisis de partes interesadas '!#REF!</definedName>
    <definedName name="Selección">'Análisis de cuestiones int-ext '!#REF!</definedName>
    <definedName name="Sindicatos" localSheetId="4">'Análisis de partes interesadas '!#REF!</definedName>
    <definedName name="Sindicatos">'Análisis de cuestiones int-ext '!#REF!</definedName>
    <definedName name="Sistema_de_gestión_implementado" localSheetId="4">'Análisis de partes interesadas '!#REF!</definedName>
    <definedName name="Sistema_de_gestión_implementado">'Análisis de cuestiones int-ext '!#REF!</definedName>
    <definedName name="Sociedad" comment="SOCIEDAD EN GENERAL" localSheetId="4">'Análisis de partes interesadas '!#REF!</definedName>
    <definedName name="Sociedad" comment="SOCIEDAD EN GENERAL">'Análisis de cuestiones int-ext '!#REF!</definedName>
    <definedName name="Socios" comment="Socios " localSheetId="4">'Análisis de partes interesadas '!#REF!</definedName>
    <definedName name="Socios" comment="Socios ">'Análisis de cuestiones int-ext '!#REF!</definedName>
    <definedName name="Staf_Directivo" localSheetId="4">'Análisis de partes interesadas '!#REF!</definedName>
    <definedName name="Staf_Directivo">'Análisis de cuestiones int-ext '!#REF!</definedName>
    <definedName name="Stakholder" localSheetId="4">'Análisis de partes interesadas '!#REF!</definedName>
    <definedName name="Stakholder">'Análisis de cuestiones int-ext '!#REF!</definedName>
    <definedName name="_xlnm.Print_Titles" localSheetId="2">'Análisis de cuestiones int-ext '!$2:$5</definedName>
    <definedName name="_xlnm.Print_Titles" localSheetId="4">'Análisis de partes interesadas '!$2:$5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56" i="43" l="1"/>
  <c r="I55" i="43"/>
  <c r="I54" i="43"/>
  <c r="I48" i="43"/>
  <c r="I46" i="43"/>
  <c r="I47" i="43"/>
  <c r="I44" i="43"/>
  <c r="I43" i="43"/>
  <c r="I42" i="43"/>
  <c r="I40" i="43"/>
  <c r="I39" i="43"/>
  <c r="I38" i="43"/>
  <c r="I24" i="43"/>
  <c r="I23" i="43"/>
  <c r="I22" i="43"/>
  <c r="I20" i="43"/>
  <c r="I19" i="43"/>
  <c r="I18" i="43"/>
  <c r="D8" i="43"/>
  <c r="D7" i="43"/>
  <c r="D6" i="43"/>
  <c r="I16" i="43"/>
  <c r="I15" i="43"/>
  <c r="I14" i="43"/>
  <c r="I12" i="43"/>
  <c r="I11" i="43"/>
  <c r="I10" i="43"/>
  <c r="I8" i="43"/>
  <c r="I7" i="43"/>
  <c r="I6" i="43"/>
  <c r="I313" i="40" l="1"/>
  <c r="I246" i="40"/>
  <c r="I223" i="40"/>
  <c r="I200" i="40"/>
  <c r="I178" i="40"/>
  <c r="I291" i="40"/>
  <c r="I269" i="40"/>
  <c r="I156" i="40"/>
  <c r="I133" i="40"/>
  <c r="I110" i="40"/>
  <c r="I87" i="40"/>
  <c r="I65" i="40"/>
  <c r="F18" i="45"/>
  <c r="F17" i="45"/>
  <c r="F16" i="45"/>
  <c r="F15" i="45"/>
  <c r="F14" i="45"/>
  <c r="F11" i="45"/>
  <c r="F10" i="45"/>
  <c r="F9" i="45"/>
  <c r="F8" i="45"/>
  <c r="K11" i="33" l="1"/>
  <c r="F11" i="33"/>
  <c r="K10" i="33"/>
  <c r="F10" i="33"/>
  <c r="F12" i="33"/>
  <c r="F9" i="33"/>
  <c r="F8" i="33"/>
  <c r="F7" i="33"/>
  <c r="K8" i="33"/>
  <c r="K9" i="33"/>
  <c r="K12" i="33"/>
  <c r="K7" i="33"/>
  <c r="I20" i="40"/>
  <c r="I41"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Consultor AUROM</author>
  </authors>
  <commentList>
    <comment ref="B6" authorId="0" shapeId="0" xr:uid="{00000000-0006-0000-0300-000001000000}">
      <text>
        <r>
          <rPr>
            <b/>
            <sz val="9"/>
            <color indexed="81"/>
            <rFont val="Tahoma"/>
            <family val="2"/>
          </rPr>
          <t>Agregar la parte interesada identificada en la sección 1.</t>
        </r>
        <r>
          <rPr>
            <sz val="9"/>
            <color indexed="81"/>
            <rFont val="Tahoma"/>
            <family val="2"/>
          </rPr>
          <t xml:space="preserve"> 
</t>
        </r>
      </text>
    </comment>
    <comment ref="C6" authorId="0" shapeId="0" xr:uid="{00000000-0006-0000-0300-000002000000}">
      <text>
        <r>
          <rPr>
            <b/>
            <sz val="9"/>
            <color indexed="81"/>
            <rFont val="Tahoma"/>
            <family val="2"/>
          </rPr>
          <t>Agregar el requisito(s) correspondiente de la parte interesada para el SGC</t>
        </r>
        <r>
          <rPr>
            <sz val="9"/>
            <color indexed="81"/>
            <rFont val="Tahoma"/>
            <family val="2"/>
          </rPr>
          <t xml:space="preserve">
</t>
        </r>
      </text>
    </comment>
    <comment ref="E6" authorId="0" shapeId="0" xr:uid="{E3A4948B-F104-4F3C-851F-DA9227086266}">
      <text>
        <r>
          <rPr>
            <b/>
            <sz val="9"/>
            <color indexed="81"/>
            <rFont val="Tahoma"/>
            <family val="2"/>
          </rPr>
          <t>¿Se cumple con el requisito de la parte interesada?
Seleccionar: Si o No</t>
        </r>
        <r>
          <rPr>
            <sz val="9"/>
            <color indexed="81"/>
            <rFont val="Tahoma"/>
            <family val="2"/>
          </rPr>
          <t xml:space="preserve">
</t>
        </r>
      </text>
    </comment>
    <comment ref="F6" authorId="0" shapeId="0" xr:uid="{A0A046DB-FF9E-4671-B26B-2842AFEFD35F}">
      <text>
        <r>
          <rPr>
            <b/>
            <sz val="9"/>
            <color indexed="81"/>
            <rFont val="Tahoma"/>
            <family val="2"/>
          </rPr>
          <t>Si no se cumple con el requisito se define como: Debilidad
Si se cumple con el requisito se define como: Fortaleza</t>
        </r>
      </text>
    </comment>
    <comment ref="H6" authorId="0" shapeId="0" xr:uid="{A10C963B-31F8-448C-89A7-9F583B370F62}">
      <text>
        <r>
          <rPr>
            <b/>
            <sz val="9"/>
            <color indexed="81"/>
            <rFont val="Tahoma"/>
            <family val="2"/>
          </rPr>
          <t>Agregar el requisito(s) correspondiente de la parte interesada para el SGC</t>
        </r>
        <r>
          <rPr>
            <sz val="9"/>
            <color indexed="81"/>
            <rFont val="Tahoma"/>
            <family val="2"/>
          </rPr>
          <t xml:space="preserve">
</t>
        </r>
      </text>
    </comment>
    <comment ref="J6" authorId="0" shapeId="0" xr:uid="{00000000-0006-0000-0300-000003000000}">
      <text>
        <r>
          <rPr>
            <b/>
            <sz val="9"/>
            <color indexed="81"/>
            <rFont val="Tahoma"/>
            <family val="2"/>
          </rPr>
          <t>¿Se cumple con el requisito de la parte interesada?
Seleccionar: Si o No</t>
        </r>
        <r>
          <rPr>
            <sz val="9"/>
            <color indexed="81"/>
            <rFont val="Tahoma"/>
            <family val="2"/>
          </rPr>
          <t xml:space="preserve">
</t>
        </r>
      </text>
    </comment>
    <comment ref="K6" authorId="0" shapeId="0" xr:uid="{00000000-0006-0000-0300-000004000000}">
      <text>
        <r>
          <rPr>
            <b/>
            <sz val="9"/>
            <color indexed="81"/>
            <rFont val="Tahoma"/>
            <family val="2"/>
          </rPr>
          <t>Si no se cumple con el requisito se define como: Debilidad
Si se cumple con el requisito se define como: Fortaleza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Consultor AUROM</author>
  </authors>
  <commentList>
    <comment ref="B6" authorId="0" shapeId="0" xr:uid="{87F61420-0CBC-4886-A535-991CDE4D8045}">
      <text>
        <r>
          <rPr>
            <b/>
            <sz val="9"/>
            <color indexed="81"/>
            <rFont val="Tahoma"/>
            <family val="2"/>
          </rPr>
          <t>Agregar la parte interesada identificada en la sección 1.</t>
        </r>
        <r>
          <rPr>
            <sz val="9"/>
            <color indexed="81"/>
            <rFont val="Tahoma"/>
            <family val="2"/>
          </rPr>
          <t xml:space="preserve"> 
</t>
        </r>
      </text>
    </comment>
    <comment ref="C6" authorId="0" shapeId="0" xr:uid="{0F0F7BD1-4E2F-4C7A-9720-CE7AE17ACABD}">
      <text>
        <r>
          <rPr>
            <b/>
            <sz val="9"/>
            <color indexed="81"/>
            <rFont val="Tahoma"/>
            <family val="2"/>
          </rPr>
          <t>Agregar el requisito(s) correspondiente de la parte interesada para el SGC</t>
        </r>
        <r>
          <rPr>
            <sz val="9"/>
            <color indexed="81"/>
            <rFont val="Tahoma"/>
            <family val="2"/>
          </rPr>
          <t xml:space="preserve">
</t>
        </r>
      </text>
    </comment>
    <comment ref="E6" authorId="0" shapeId="0" xr:uid="{C3EC4F52-B67F-4B3B-B9CD-85A305EF923A}">
      <text>
        <r>
          <rPr>
            <b/>
            <sz val="9"/>
            <color indexed="81"/>
            <rFont val="Tahoma"/>
            <family val="2"/>
          </rPr>
          <t>¿Se cumple con el requisito de la parte interesada?
Seleccionar: Si o No</t>
        </r>
        <r>
          <rPr>
            <sz val="9"/>
            <color indexed="81"/>
            <rFont val="Tahoma"/>
            <family val="2"/>
          </rPr>
          <t xml:space="preserve">
</t>
        </r>
      </text>
    </comment>
    <comment ref="F6" authorId="0" shapeId="0" xr:uid="{48D8D96B-9812-4FF2-836B-11CA67509A58}">
      <text>
        <r>
          <rPr>
            <b/>
            <sz val="9"/>
            <color indexed="81"/>
            <rFont val="Tahoma"/>
            <family val="2"/>
          </rPr>
          <t>Si no se cumple con el requisito se define como: Debilidad
Si se cumple con el requisito se define como: Fortaleza</t>
        </r>
      </text>
    </comment>
    <comment ref="G6" authorId="0" shapeId="0" xr:uid="{C9B66528-4701-4019-98AC-D963BC9376E5}">
      <text>
        <r>
          <rPr>
            <b/>
            <sz val="9"/>
            <color indexed="81"/>
            <rFont val="Tahoma"/>
            <family val="2"/>
          </rPr>
          <t>Agregar el nombre del documento o evidencia de cumplimiento actual o propuesta para el cumplimiento del mismo.</t>
        </r>
        <r>
          <rPr>
            <sz val="9"/>
            <color indexed="81"/>
            <rFont val="Tahoma"/>
            <family val="2"/>
          </rPr>
          <t xml:space="preserve">
</t>
        </r>
      </text>
    </comment>
    <comment ref="B12" authorId="0" shapeId="0" xr:uid="{D9AA37D3-A371-4C94-98BA-FB493CBD4700}">
      <text>
        <r>
          <rPr>
            <b/>
            <sz val="9"/>
            <color indexed="81"/>
            <rFont val="Tahoma"/>
            <family val="2"/>
          </rPr>
          <t>Agregar la parte interesada identificada en la sección 1.</t>
        </r>
        <r>
          <rPr>
            <sz val="9"/>
            <color indexed="81"/>
            <rFont val="Tahoma"/>
            <family val="2"/>
          </rPr>
          <t xml:space="preserve"> 
</t>
        </r>
      </text>
    </comment>
    <comment ref="C12" authorId="0" shapeId="0" xr:uid="{D05CA965-BD93-4741-AC74-137A75E58152}">
      <text>
        <r>
          <rPr>
            <b/>
            <sz val="9"/>
            <color indexed="81"/>
            <rFont val="Tahoma"/>
            <family val="2"/>
          </rPr>
          <t>Agregar el requisito(s) correspondiente de la parte interesada para el SGC</t>
        </r>
        <r>
          <rPr>
            <sz val="9"/>
            <color indexed="81"/>
            <rFont val="Tahoma"/>
            <family val="2"/>
          </rPr>
          <t xml:space="preserve">
</t>
        </r>
      </text>
    </comment>
    <comment ref="E12" authorId="0" shapeId="0" xr:uid="{1D97AA09-9718-4A82-95D1-7D8E2DE4EC02}">
      <text>
        <r>
          <rPr>
            <b/>
            <sz val="9"/>
            <color indexed="81"/>
            <rFont val="Tahoma"/>
            <family val="2"/>
          </rPr>
          <t>¿Se cumple con el requisito de la parte interesada?
Seleccionar: Si o No</t>
        </r>
        <r>
          <rPr>
            <sz val="9"/>
            <color indexed="81"/>
            <rFont val="Tahoma"/>
            <family val="2"/>
          </rPr>
          <t xml:space="preserve">
</t>
        </r>
      </text>
    </comment>
    <comment ref="F12" authorId="0" shapeId="0" xr:uid="{D88FC916-6A65-4F8B-BECA-5C7CE730F076}">
      <text>
        <r>
          <rPr>
            <b/>
            <sz val="9"/>
            <color indexed="81"/>
            <rFont val="Tahoma"/>
            <family val="2"/>
          </rPr>
          <t>Si no se cumple con el requisito se define como: Amenaza
Si se cumple con el requisito se define como: Oportunidad</t>
        </r>
      </text>
    </comment>
    <comment ref="G12" authorId="0" shapeId="0" xr:uid="{070BE36F-36F6-4428-A2BE-FEA189C912A2}">
      <text>
        <r>
          <rPr>
            <b/>
            <sz val="9"/>
            <color indexed="81"/>
            <rFont val="Tahoma"/>
            <family val="2"/>
          </rPr>
          <t>Agregar el nombre del documento o evidencia de cumplimiento actual o propuesta para el cumplimiento del mismo.</t>
        </r>
        <r>
          <rPr>
            <sz val="9"/>
            <color indexed="81"/>
            <rFont val="Tahoma"/>
            <family val="2"/>
          </rPr>
          <t xml:space="preserve">
</t>
        </r>
      </text>
    </comment>
  </commentList>
</comments>
</file>

<file path=xl/sharedStrings.xml><?xml version="1.0" encoding="utf-8"?>
<sst xmlns="http://schemas.openxmlformats.org/spreadsheetml/2006/main" count="1397" uniqueCount="600">
  <si>
    <t>Clasificación</t>
  </si>
  <si>
    <t>D1</t>
  </si>
  <si>
    <t>D2</t>
  </si>
  <si>
    <t>D3</t>
  </si>
  <si>
    <t>D4</t>
  </si>
  <si>
    <t>F1</t>
  </si>
  <si>
    <t>F2</t>
  </si>
  <si>
    <t>F3</t>
  </si>
  <si>
    <t>F4</t>
  </si>
  <si>
    <t>A1</t>
  </si>
  <si>
    <t>A2</t>
  </si>
  <si>
    <t>A3</t>
  </si>
  <si>
    <t>A4</t>
  </si>
  <si>
    <t>O1</t>
  </si>
  <si>
    <t>O2</t>
  </si>
  <si>
    <t>O3</t>
  </si>
  <si>
    <t>O4</t>
  </si>
  <si>
    <t>O5</t>
  </si>
  <si>
    <t>Fortalezas = F</t>
  </si>
  <si>
    <t>Debilidades = D</t>
  </si>
  <si>
    <t>Amenaza=A</t>
  </si>
  <si>
    <t>D5</t>
  </si>
  <si>
    <t>D6</t>
  </si>
  <si>
    <t>F5</t>
  </si>
  <si>
    <t>F6</t>
  </si>
  <si>
    <t>Oportunidades -O</t>
  </si>
  <si>
    <t xml:space="preserve">Elaboró </t>
  </si>
  <si>
    <t xml:space="preserve">Revisó </t>
  </si>
  <si>
    <t xml:space="preserve">Autorizó </t>
  </si>
  <si>
    <t xml:space="preserve"> </t>
  </si>
  <si>
    <t>F7</t>
  </si>
  <si>
    <t>D7</t>
  </si>
  <si>
    <t>F8</t>
  </si>
  <si>
    <t>D8</t>
  </si>
  <si>
    <t>F9</t>
  </si>
  <si>
    <t>F-O Oportunidades</t>
  </si>
  <si>
    <t>D-O Oportunidades</t>
  </si>
  <si>
    <t>F-A Riesgo</t>
  </si>
  <si>
    <t>D-A Riesgo</t>
  </si>
  <si>
    <t>A5</t>
  </si>
  <si>
    <t>A6</t>
  </si>
  <si>
    <t>A7</t>
  </si>
  <si>
    <t>A8</t>
  </si>
  <si>
    <t>Partes Interesadas</t>
  </si>
  <si>
    <t>Requisito(s)</t>
  </si>
  <si>
    <t>¿Se cumple con el requisito?</t>
  </si>
  <si>
    <t>Evidencia de cumplimiento</t>
  </si>
  <si>
    <t>.</t>
  </si>
  <si>
    <t>Cumplimiento</t>
  </si>
  <si>
    <t>Ítem</t>
  </si>
  <si>
    <t>Factor</t>
  </si>
  <si>
    <t>D9</t>
  </si>
  <si>
    <t>Fecha de elaboración:</t>
  </si>
  <si>
    <t>Fecha de actualización:</t>
  </si>
  <si>
    <r>
      <t xml:space="preserve">Instrucciones
</t>
    </r>
    <r>
      <rPr>
        <sz val="12"/>
        <color theme="1"/>
        <rFont val="Arial"/>
        <family val="2"/>
      </rPr>
      <t xml:space="preserve">Identificar las partes interesadas internas y externas que afectan al Sistema de Gestión de Calidad.
</t>
    </r>
    <r>
      <rPr>
        <i/>
        <u/>
        <sz val="12"/>
        <color theme="1"/>
        <rFont val="Arial"/>
        <family val="2"/>
      </rPr>
      <t>Definición de parte interesada:</t>
    </r>
    <r>
      <rPr>
        <sz val="12"/>
        <color theme="1"/>
        <rFont val="Arial"/>
        <family val="2"/>
      </rPr>
      <t xml:space="preserve"> persona u organización que puede afectar, verse afectada o percibirse como afectada por una decisión o actividad.</t>
    </r>
  </si>
  <si>
    <r>
      <t xml:space="preserve">Instrucciones 
</t>
    </r>
    <r>
      <rPr>
        <sz val="12"/>
        <color theme="1"/>
        <rFont val="Arial"/>
        <family val="2"/>
      </rPr>
      <t>Con base a las partes interesadas identificadas internas o externas, determinar: 
Cuáles son sus requisitos y señalar si estos se cumplen o no, si existiese cumplimiento se convierte en Fortaleza, si éste requisito no se cumple se convierte en Debilidad. En todas las Fortalezas se debe agregar la evidencia del cumplimiento de cada requisito.</t>
    </r>
  </si>
  <si>
    <t>O6</t>
  </si>
  <si>
    <t>O7</t>
  </si>
  <si>
    <t>O8</t>
  </si>
  <si>
    <r>
      <rPr>
        <b/>
        <sz val="16"/>
        <color theme="1"/>
        <rFont val="Arial"/>
        <family val="2"/>
      </rPr>
      <t>Instrucciones</t>
    </r>
    <r>
      <rPr>
        <b/>
        <sz val="12"/>
        <color theme="1"/>
        <rFont val="Arial"/>
        <family val="2"/>
      </rPr>
      <t xml:space="preserve">
</t>
    </r>
    <r>
      <rPr>
        <sz val="12"/>
        <color theme="1"/>
        <rFont val="Arial"/>
        <family val="2"/>
      </rPr>
      <t xml:space="preserve">1. Derivado del resultado de la columna "Clasificación" (fortalezas o debilidades) en la sección dos, agregar los requisitos en la columna correspondiente de la matriz FODA. Con ayuda de una lluvia de ideas, llenar la matriz considerando factores internos y externos que afectan al SGC, asimismo, indicar el factor de cada característica considerada.
2. Determinar las oportunidades realizando el cruce de «Fortalezas + Oportunidades» y «Debilidades + Oportunidades».
3. Determinar los riesgos  alineando las «Fortalezas + Amenazas» y «Debilidades + Amenazas».
</t>
    </r>
    <r>
      <rPr>
        <b/>
        <sz val="12"/>
        <color theme="1"/>
        <rFont val="Arial"/>
        <family val="2"/>
      </rPr>
      <t xml:space="preserve">Nota: </t>
    </r>
    <r>
      <rPr>
        <sz val="12"/>
        <color theme="1"/>
        <rFont val="Arial"/>
        <family val="2"/>
      </rPr>
      <t>No es necesario realizar el cruce de todos los factores, se consideran los que aporten para determinar una oportunidad o riesgo.</t>
    </r>
  </si>
  <si>
    <t xml:space="preserve">Efectividad del cumplimiento: </t>
  </si>
  <si>
    <t>Factores Internos
Factores Externos</t>
  </si>
  <si>
    <t>La revisión del Contexto de la Organización se realiza en periodos anuales de acuerdo a la fecha de elaboración.</t>
  </si>
  <si>
    <t>Análisis de  Contexto</t>
  </si>
  <si>
    <t>Análisis de Contexto</t>
  </si>
  <si>
    <r>
      <rPr>
        <b/>
        <sz val="12"/>
        <color theme="1"/>
        <rFont val="Arial"/>
        <family val="2"/>
      </rPr>
      <t xml:space="preserve">Instrucciones: </t>
    </r>
    <r>
      <rPr>
        <sz val="12"/>
        <color theme="1"/>
        <rFont val="Arial"/>
        <family val="2"/>
      </rPr>
      <t>Definir la Misión, Visión y Valores para direccionar el rumbo estratégico de la institución.</t>
    </r>
  </si>
  <si>
    <t>Código:</t>
  </si>
  <si>
    <t>Revisión:</t>
  </si>
  <si>
    <t>Página:</t>
  </si>
  <si>
    <t>No.</t>
  </si>
  <si>
    <t>PLAN DE ACCIÓN</t>
  </si>
  <si>
    <t>INSTRUCTIVO DE LLENADO</t>
  </si>
  <si>
    <t>Descripción</t>
  </si>
  <si>
    <t>Anotar el nombre de la institución.</t>
  </si>
  <si>
    <t>Anotar la denominación del riesgo que, se haya identificado como relevante y que, de materializarse, pudiera obstaculizar o impedir el logro de objetivos y metas institucionales. Anotar la denominación de las oportunidades que pueden surgir como resultado de una situación favorable para lograr un resultado previsto.</t>
  </si>
  <si>
    <t>Se entenderá por riesgo la probabilidad de ocurrencia y el posible impacto de que un evento adverso (externo o interno) obstaculice o impida el logro de objetivos y metas institucionales.</t>
  </si>
  <si>
    <t>Se deben identificar todos los riesgos que pueden afectar significativamente al logro de objetivos y metas institucionales, o impactos que afectan los procesos críticos que permiten alcanzarlos.</t>
  </si>
  <si>
    <t>El Riesgo identificado, deberá registrarse conforme a la siguiente estructura general de redacción:</t>
  </si>
  <si>
    <t>Determinar el nivel de decisión institucional en el que recaerá la administración del riesgo identificado.</t>
  </si>
  <si>
    <r>
      <t>Identificar y anotar la descripción de las principales circunstancias o situaciones (factores externos e internos)</t>
    </r>
    <r>
      <rPr>
        <sz val="11"/>
        <color theme="1"/>
        <rFont val="Calibri"/>
        <family val="2"/>
        <scheme val="minor"/>
      </rPr>
      <t>; que indican la presencia de un riesgo o que aumentan la probabilidad de que éste riesgo se materialice.</t>
    </r>
  </si>
  <si>
    <t>Describir las consecuencias que, de materializarce el riesgo identificado, incidirán en el cumplimiento de los objetivos o metas institucionales.</t>
  </si>
  <si>
    <t>Anotar la persona o grupo de personas que pueden afectar o afectarse por la toma de decisiones o acciones derivadas para la ejecución de las actividades propias del TecNM.</t>
  </si>
  <si>
    <t>Anotar los requisitos establecidos por las partes interesadas identificadas en cada proceso.</t>
  </si>
  <si>
    <r>
      <t>TIENE CONTROLES:</t>
    </r>
    <r>
      <rPr>
        <sz val="10"/>
        <rFont val="Arial"/>
        <family val="2"/>
      </rPr>
      <t xml:space="preserve"> Anotar para cada uno de los Factores identificados, Si se cuenta o No con Controles, según corresponda.
</t>
    </r>
  </si>
  <si>
    <r>
      <t>DESCRIPCIÓN DE CONTROLES EXISTENTES:</t>
    </r>
    <r>
      <rPr>
        <sz val="10"/>
        <rFont val="Arial"/>
        <family val="2"/>
      </rPr>
      <t xml:space="preserve"> Anotar la denominación de cada uno de los principales controles identificados, por Factor, que tiene la Institución , para administrar los Riesgos identificados. </t>
    </r>
    <r>
      <rPr>
        <sz val="10"/>
        <color indexed="16"/>
        <rFont val="Arial"/>
        <family val="2"/>
      </rPr>
      <t xml:space="preserve">
</t>
    </r>
    <r>
      <rPr>
        <sz val="10"/>
        <rFont val="Arial"/>
        <family val="2"/>
      </rPr>
      <t xml:space="preserve">
</t>
    </r>
  </si>
  <si>
    <r>
      <t>TIPO DE CONTROL:</t>
    </r>
    <r>
      <rPr>
        <sz val="10"/>
        <rFont val="Arial"/>
        <family val="2"/>
      </rPr>
      <t xml:space="preserve"> Para cada uno de los controles que se tengan implementados para administrar el Riesgo identificado, seleccionar de la lista según corresponda:</t>
    </r>
  </si>
  <si>
    <r>
      <t>Preventivo</t>
    </r>
    <r>
      <rPr>
        <sz val="10"/>
        <color indexed="8"/>
        <rFont val="Arial"/>
        <family val="2"/>
      </rPr>
      <t>: El mecanismo específico que tiene el propósito de anticiparse a la posibilidad de que ocurran situaciones no deseadas o inesperadas que pudieran afectar al logro de los objetivos y metas.</t>
    </r>
  </si>
  <si>
    <r>
      <t>Detectivo</t>
    </r>
    <r>
      <rPr>
        <sz val="10"/>
        <color indexed="8"/>
        <rFont val="Arial"/>
        <family val="2"/>
      </rPr>
      <t>: El mecanismo específico que opera en el momento en que los eventos o transacciones están ocurriendo, e identifican las omisiones o desviaciones antes de que concluya el proceso determinado y se anticipe a la posibilidad de que ocurran situaciones no deseadas o inesperadas que pudieran afectar al logro de los objetivos y metas.</t>
    </r>
  </si>
  <si>
    <r>
      <t>Correctivo</t>
    </r>
    <r>
      <rPr>
        <sz val="10"/>
        <color indexed="8"/>
        <rFont val="Arial"/>
        <family val="2"/>
      </rPr>
      <t>: El mecanismo específico que opera en la etapa final de un proceso, el cual permite identificar y corregir o subsanar en algún grado, omisiones o desviaciones.</t>
    </r>
  </si>
  <si>
    <r>
      <t xml:space="preserve">ACCIONES: </t>
    </r>
    <r>
      <rPr>
        <sz val="10"/>
        <rFont val="Arial"/>
        <family val="2"/>
      </rPr>
      <t xml:space="preserve">Describir las actividades que se realizarán con base en la Estrategia adoptada.
Las Acciones deberán dar especial atención a los casos en que el ó los Controles se hayan determinado Deficientes o Inexistentes, y por tanto el Riesgo NO esté Controlado Suficientemente; en su caso, deberán alinearse a las Actividades de Control previstas en el Modelo Estandar de Control Interno. </t>
    </r>
  </si>
  <si>
    <t>Anotar el personal involucrado en la ejecución de la acción.</t>
  </si>
  <si>
    <t>Anotar la fecha en que se concluirá la acción.</t>
  </si>
  <si>
    <t>Anotar el elemento con el que se dará evidencia de cumplimiento a la acción.</t>
  </si>
  <si>
    <t>17,18,19,20, 21</t>
  </si>
  <si>
    <t>VALORACIÓN INICIAL:</t>
  </si>
  <si>
    <t>Los riesgos deben evaluarse en una escala de valor de 1 al 10, sin considerar los controles existentes para administrar el riesgo, tanto en el grado de impacto como en la probabilidad de ocurrencia.</t>
  </si>
  <si>
    <t>Grado de Impacto: Se evalúa en función de la magnitud de los efectos indicados en caso de materializarse el Riesgo ( 10 al de mayor y 1 al de menor magnitud).</t>
  </si>
  <si>
    <t>Probabilidad de Ocurrencia: La escala de valor de la estimación de que ocurra un evento, en un periodo determinado.</t>
  </si>
  <si>
    <t>Se incorpora una escala de valor tanto para el grado de impacto como para la probabilidad de ocurrencia.</t>
  </si>
  <si>
    <t>Mapa de Riesgos:</t>
  </si>
  <si>
    <t>Se incluye Gráfica de Mapa de Riesgos, en la cual se deben ubicar los riesgos por cuadrante y anotarlo.</t>
  </si>
  <si>
    <t>22,23,24,25, 26</t>
  </si>
  <si>
    <r>
      <t>VALORACIÓN FINAL DE RIESGOS  RESPECTO A CONTROLES:</t>
    </r>
    <r>
      <rPr>
        <sz val="10"/>
        <rFont val="Arial"/>
        <family val="2"/>
      </rPr>
      <t xml:space="preserve"> Se deberá tener presente las características de los Controles definidos para administrar cada Riesgo identificado; tomando como referencia la misma escala de valores utilizados en la Valoración Inicial del Riesgo.</t>
    </r>
  </si>
  <si>
    <r>
      <t xml:space="preserve">La Valoración Final del Riesgo nunca podrá ser superior a la Valoración Inicial.
Si todos los Controles del Riesgo son suficientes, la Valoración Final del Riesgo deberá ser inferior a la inicial. 
Si algunos de los Controles del Riesgo son deficientes, o se observa inexistencia de controles, la Valoración Final del Riesgo deberá ser igual a la inicial .
</t>
    </r>
    <r>
      <rPr>
        <b/>
        <sz val="10"/>
        <rFont val="Arial"/>
        <family val="2"/>
      </rPr>
      <t>No será valida la Valoración Final</t>
    </r>
    <r>
      <rPr>
        <sz val="10"/>
        <rFont val="Arial"/>
        <family val="2"/>
      </rPr>
      <t>, cuando NO considere la Valoración Inicial, la existencia de controles y la evaluación de Controles.</t>
    </r>
  </si>
  <si>
    <t>La persona que realizó la identificación y evaluación de riesgos, anota su nombre y fecha.</t>
  </si>
  <si>
    <t>Anotar el nombre de la persona encargada de la revisión y la fecha en que se realizó la revisión.</t>
  </si>
  <si>
    <t>Anotar el nombre de la persona encargada de la autorización y la fecha en que se realizó la misma.</t>
  </si>
  <si>
    <t>FACTORES(CAUSAS)</t>
  </si>
  <si>
    <t>EFECTOS (IMPACTO)</t>
  </si>
  <si>
    <t>FECHA DE TÉRMINO</t>
  </si>
  <si>
    <t>AVANCE</t>
  </si>
  <si>
    <t>EVALUACIÓN DE RIESGOS Y OPORTUNIDADES</t>
  </si>
  <si>
    <t>PROBABILIDAD</t>
  </si>
  <si>
    <t>VALOR</t>
  </si>
  <si>
    <t>IMPACTO</t>
  </si>
  <si>
    <t>VALORACIÓN FINAL</t>
  </si>
  <si>
    <t>Evaluación y calificación de riesgos y oportunidades</t>
  </si>
  <si>
    <t>Proceso</t>
  </si>
  <si>
    <t>Anotar el personal involucrado en la administración del riesgo y/o oportunidad</t>
  </si>
  <si>
    <t>Internas</t>
  </si>
  <si>
    <t>Externas</t>
  </si>
  <si>
    <t>Matriz de Gestión de los Riesgos y Oportunidades</t>
  </si>
  <si>
    <t>1 de 1</t>
  </si>
  <si>
    <t>No. Riesgo</t>
  </si>
  <si>
    <t>No. Factor
de Riesgo</t>
  </si>
  <si>
    <t>Fecha de Elaboración:</t>
  </si>
  <si>
    <t>Nombre y Firma del Responsable del SG</t>
  </si>
  <si>
    <t>Nombre y Firma del Director</t>
  </si>
  <si>
    <t>Anotar la denominación del riesgo / oportunidad que se haya identificado como relevante,  y que de materializarse; pudiera obstaculizar o impedir el logro de objetivos y metas institucionales o impulsar la mejora continua según corresponda.</t>
  </si>
  <si>
    <t>Anotar el valor del Grado de Impacto del Riesgo evaluado.</t>
  </si>
  <si>
    <t>Anotar el valor de la Probabilidad de ocurrencia del Riesgo evaluado.</t>
  </si>
  <si>
    <t>Anotar el cuadrante en el que fue ubicado el riesgo, de acuerdo a su valoración final.</t>
  </si>
  <si>
    <t>Anotar el indicador del Plan Rector al que se encuentra alineado el Riesgo.</t>
  </si>
  <si>
    <t>Anotar las principales circunstancias o situaciones (factores ) que indican la presencia del riesgo.</t>
  </si>
  <si>
    <t>Anotar las Actividades de Control previstas para eliminar el riesgo.</t>
  </si>
  <si>
    <t>Anotar el área que realizó la identificación y evaluación de riesgos.</t>
  </si>
  <si>
    <t>Anotar la fecha de inicio de las actividades de control.</t>
  </si>
  <si>
    <t>Anotar la fecha de término de las actividades de control.</t>
  </si>
  <si>
    <t>Indicar los medios que se utilizarán para dar evidencia de cumplimiento de las actividades de control.</t>
  </si>
  <si>
    <t>Anotar el nombre de la elbaoración de la matriz y la fecha en que se realizó.</t>
  </si>
  <si>
    <t>Sonia Amelia Sánchez Carrillo</t>
  </si>
  <si>
    <t>Comité de Innovación y Calidad</t>
  </si>
  <si>
    <t>8 de Septiembre de 2021</t>
  </si>
  <si>
    <t>Mateo López Valdovinos</t>
  </si>
  <si>
    <r>
      <rPr>
        <b/>
        <sz val="12"/>
        <color theme="1"/>
        <rFont val="Arial"/>
        <family val="2"/>
      </rPr>
      <t xml:space="preserve"> </t>
    </r>
    <r>
      <rPr>
        <sz val="12"/>
        <color theme="1"/>
        <rFont val="Arial"/>
        <family val="2"/>
      </rPr>
      <t>Filosofía Organizacional.</t>
    </r>
  </si>
  <si>
    <t xml:space="preserve"> Identificación de partes Interesadas y sus requisitos.</t>
  </si>
  <si>
    <t>Análisis de las partes interesadas y sus requisitos.</t>
  </si>
  <si>
    <t xml:space="preserve">Descripción del Riesgo / Oportunidad </t>
  </si>
  <si>
    <t xml:space="preserve">Valor de
Impacto </t>
  </si>
  <si>
    <t xml:space="preserve">Valor de
Probabilidad </t>
  </si>
  <si>
    <t xml:space="preserve">Cuadrante </t>
  </si>
  <si>
    <t xml:space="preserve">Factor de Riesgo </t>
  </si>
  <si>
    <t xml:space="preserve">Descripción de la acción de control </t>
  </si>
  <si>
    <t>Responsable</t>
  </si>
  <si>
    <t xml:space="preserve">Fecha de Inicio </t>
  </si>
  <si>
    <t xml:space="preserve">Fecha de Término </t>
  </si>
  <si>
    <t>Evidencia de la eficacia de la acción</t>
  </si>
  <si>
    <t>Referencia a la norma : ISO 31000:2009, ISO 9001:2015</t>
  </si>
  <si>
    <t xml:space="preserve">ELABORÓ: </t>
  </si>
  <si>
    <t>APROBÓ:</t>
  </si>
  <si>
    <t>INSTITUTO TECNOLÓGICO DE OCOTLÁN</t>
  </si>
  <si>
    <t>Identificación de Riesgos y Oportunidades</t>
  </si>
  <si>
    <t>Rev. 0</t>
  </si>
  <si>
    <t xml:space="preserve">RIESGO / OPORTUNIDAD </t>
  </si>
  <si>
    <t>RESPONSABLE</t>
  </si>
  <si>
    <t xml:space="preserve">NIVEL DE DECISIÓN </t>
  </si>
  <si>
    <t xml:space="preserve">FECHA DE INICIO </t>
  </si>
  <si>
    <t xml:space="preserve">EVIDENCIA DE LA EFICACIA DE LA ACCIÓN </t>
  </si>
  <si>
    <t>ACCIÓN REQUERIDA</t>
  </si>
  <si>
    <t xml:space="preserve">RESPONSABLE </t>
  </si>
  <si>
    <t>FECHA DE INICIO</t>
  </si>
  <si>
    <t>ESTUDIANTE</t>
  </si>
  <si>
    <t>DOCENTES</t>
  </si>
  <si>
    <t>PERSONAL DE APOYO</t>
  </si>
  <si>
    <t>TECNM</t>
  </si>
  <si>
    <t>GOBIERNO</t>
  </si>
  <si>
    <t>SECTOR PRODUCTIVO/SERVICIOS</t>
  </si>
  <si>
    <t>PROVEEDORES</t>
  </si>
  <si>
    <t>OTRAS ORGANIZACIONES</t>
  </si>
  <si>
    <t>SOCIEDAD</t>
  </si>
  <si>
    <t>Requisitos descritos en los contratos y convenios</t>
  </si>
  <si>
    <t>ITO-CA-PO-006-02</t>
  </si>
  <si>
    <t>ITO-CA-PO-006-03</t>
  </si>
  <si>
    <t>ITO-CA-PO-003-03</t>
  </si>
  <si>
    <t>Ambiente de trabajo sano 
Equipo necesario para desarrollar su trabajo Capacitación Reconocimiento Retroalimentación de su trabajo
Remuneración adecuada 
Oportunidades	de    crecimiento
Definición de responsabilidades 
Estructura organizacional</t>
  </si>
  <si>
    <t>Utilizar la encuesta de ambiente de trabajo para gestionar sus necesidades y expectativas o requerimientos pertinentes
Competencia necesaria para desempeñar cada puesto de trabajo
Definición de responsabilidades	de   
autoridad
Proporcionar los recursos humanos necesarios para la mejora del sistema de gestión de la calidad
Infraestructura necesaria para operar sus procesos</t>
  </si>
  <si>
    <t>Si</t>
  </si>
  <si>
    <t>Programas educativos pertinentes y de calidad.
Instalaciones competitivas (laboratorios, deportivas) Horarios flexibles
Garantía de conclusión de estudios
Personal docente actualizado
Personal docente empático con los proyectos institucionales
Ambiente propicio para emprender
Estudios de lengua extranjera
Programa de becas
Al egresar pueden contraer un trabajo relacionado con su carrera y que sea bien pagado
Continuar con un posgrado</t>
  </si>
  <si>
    <t>Seguimiento de egresados Evaluación docente Auditoria de servicio Diseño de especialidades Infraestructura
Programación de horario de clase seguimiento de gestión del curso, tutorías, asesorías Capacitación	al personal docente
Competencia
Comunicación con el cliente</t>
  </si>
  <si>
    <t>Ambiente de trabajo sano 
Equipo	necesario para desarrollar su trabajo 
Capacitación 
Reconocimiento 
Retroalimentación de su trabajo
Remuneración adecuada 
Oportunidades	de crecimiento
Definición de responsabilidades 
Estructura organizacional</t>
  </si>
  <si>
    <t>Utilizar la encuesta de ambiente de trabajo para gestionar sus necesidades y expectativas o requerimientos pertinentes
Competencia necesaria para desempeñar cada puesto de trabajo
Definición de responsabilidades	de autoridad
Proporcionar los recursos humanos necesarios para la mejora del sistema de gestión de la calidad 
Infraestructura necesaria para operar sus procesos</t>
  </si>
  <si>
    <t>Cumplimiento de metas y normatividad aplicable</t>
  </si>
  <si>
    <t>Reporte de seguimiento de indicadores a través del portal del TecNM
Normatividad de seguimiento de metas
Supervisión</t>
  </si>
  <si>
    <t>Profesionistas con una formación integral, conocimientos actualizados y competentes Profesionistas bilingües Profesionistas que sepan trabajar equipo Profesionistas con valores</t>
  </si>
  <si>
    <t>Encuesta de seguimiento de egresados</t>
  </si>
  <si>
    <t>Requisición de bienes	y servicios
Orden de compra</t>
  </si>
  <si>
    <t>No</t>
  </si>
  <si>
    <t>Asignación eficaz de los recursos asignados.
Desarrollo y cumplimiento de los planes y programas 
Formar	profesionistas eficaces con una formación integral, conocimientos actualizados y competentes pertinentes al sector productivo al cual	 se incorporen</t>
  </si>
  <si>
    <t>Programa Operativo Anual (POA)
Visitas a empresas Servicio social Residencias profesionales</t>
  </si>
  <si>
    <t>Visitas a empresas Servicio social Residencias profesionales</t>
  </si>
  <si>
    <t>Excelentes ciudadanos</t>
  </si>
  <si>
    <t>Programas educativos pertinentes y de calidad.
Instalaciones competitivas (Infraestructura)</t>
  </si>
  <si>
    <t>Encuesta de Ambiente Laboral, Horarios flexibles, SGIG, Capacitación</t>
  </si>
  <si>
    <t>Evidencias de cumpliento (acuses de entrega de información solicitada en TecNM)</t>
  </si>
  <si>
    <t>Programa Operativo Anual (POA)
Visitas a empresas   Liberación del Servicio social realizado en diferentes organizaciones y dependencias gubernamentales        Liberación de Residencias profesionales</t>
  </si>
  <si>
    <t>Se está trabajando</t>
  </si>
  <si>
    <r>
      <t xml:space="preserve">Instrucciones 
</t>
    </r>
    <r>
      <rPr>
        <sz val="12"/>
        <color theme="1"/>
        <rFont val="Arial"/>
        <family val="2"/>
      </rPr>
      <t>Con base a la identificación de cuestiones internas o externas, determinar: 
Cuáles son las cuestiones internas y/o externas que se identifican que son pertinentes para su propósito y su dirección estratégica, y que pueden afectar a su capacidad para lograr los resultados previstos de su Sistema de Gestión de la Calidad.</t>
    </r>
  </si>
  <si>
    <t>CUESTIONES INTERNAS</t>
  </si>
  <si>
    <t>CUESTIONES EXTERNAS</t>
  </si>
  <si>
    <t>FACTORES POSITIVOS</t>
  </si>
  <si>
    <t>FACTORES NEGATIVOS</t>
  </si>
  <si>
    <t>Análisis de las cuestiones internas y externas</t>
  </si>
  <si>
    <t>ENTORNO POLÍTICO</t>
  </si>
  <si>
    <t>Armonía entre Sindicado y la Administración.
Relación con los gobiernos de los estados y presidencia municipal</t>
  </si>
  <si>
    <t xml:space="preserve">Que no se respeten los acuerdos anteriores a la creación de la Sección 61, en los estados.
Mucha burocracia de trámites para el ejercicio de los recursos federales.Falta de actualización de normatividad del TecNM </t>
  </si>
  <si>
    <t>RIESGO</t>
  </si>
  <si>
    <t>FACTORES ECONÓMICOS</t>
  </si>
  <si>
    <t>Mayor inversión de los ingresos propios para el mantenimiento del Sistema de Gestión de la Calidad.
Habilitación de más programas de servicios externos que generen mas ingreso propio como el CONOCER y ECODI</t>
  </si>
  <si>
    <t>FACTORES SOCIALES</t>
  </si>
  <si>
    <t>Inseguridad. Debido a la pandemia existe migración de población por necesidad de empleo. Los problemas sociales afectan la contratación de los egresados  por falta de un segundo idioma</t>
  </si>
  <si>
    <t xml:space="preserve">Mayor número de empresas en la región favorece la relación con estudiantes del instituto para realizar su residencia profesional. </t>
  </si>
  <si>
    <t>FACTORES TECNOLÓGICOS</t>
  </si>
  <si>
    <t>Las nuevas tecnologías y esquemas de comunicación impactan en la diversificación de oferta educativa y
en la operación de la Institución.
El desarrollo de proyectos de investigación  por parte de los profesores PRODEP del ITO.
El uso de TIC por la pandemia en el proceso de Enseñanza-Aprendizaje mejora indicadores.</t>
  </si>
  <si>
    <t>Falta de capacitación y resistencia al cambio en el uso de las TIC.
Variación de la disponibilidad de la infraestructura de comunicación en todo el país.
Falta de calidad en las señales de comunicación, en diversas zonas.
Obsolescencia de los equipos</t>
  </si>
  <si>
    <t>OBSERVACIONES DE REVISIÓN PERÍODICA SEMESTRAL</t>
  </si>
  <si>
    <t>FACTORES ECOLÓGICOS</t>
  </si>
  <si>
    <t>Existe política a nivel central para la operación del SGC y avances en acciones de medio ambiente como certificación 100% libre de plástico de un solo uso
Existe mayor conciencia de los procesos estratégicos.
Hay mayor difusión de la política y de los procedimientos con enfoque a procesos</t>
  </si>
  <si>
    <t>Falta de conocimiento y aplicación de normatividad aplicable vigente.
Presencia de plaga  de alto riesgo en las inmediaciones de la Institución que afecta la  infraestructura.</t>
  </si>
  <si>
    <t>FACTORES LEGALES</t>
  </si>
  <si>
    <t>La incorporación de SG  favorece el conocimiento y aplicación de
normatividad vigente.
Existe planta docente con altos niveles de formación y conocimiento en normatividad y legislación aplicable.
Normativa del TecNM</t>
  </si>
  <si>
    <t>Desconocimiento y/o falta de conciencia de la normatividad aplicable vigente.
Cambios en las leyes del ISSSTE para personal jubilable.</t>
  </si>
  <si>
    <t>Programa de Trabajo Anual y Programa Operativo Anual</t>
  </si>
  <si>
    <t>Conocimiento, planeación y evaluación de acciones encaminadas a cumplir con la misión y visión del ITO</t>
  </si>
  <si>
    <t>El no cumplimiento de las metas del PTA por la contingencia sanitaria COVID-19 que afecto mundialmente al interior de las organizaciones</t>
  </si>
  <si>
    <t>Objetivos de Calidad declarados en el SGC</t>
  </si>
  <si>
    <t>Objetivos acordes a las actividades realizadas por proceso estratégico</t>
  </si>
  <si>
    <t>No se han adecuado durante mucho tiempo, revisar pertinencia de acuerdo a la actualidad</t>
  </si>
  <si>
    <t>Programas académicos pertinentes con el entorno del sector productivo y/o de servicios</t>
  </si>
  <si>
    <t>Planes y programas de estudio acordes a la oferta educativa.   Módulos de especialidad que se actualizan cada 2 años</t>
  </si>
  <si>
    <t>Rendición de cuentas</t>
  </si>
  <si>
    <t>Cada año se da a conocer a la sociedad de acuerdo a la Ley de Transparencia el informe de rendición de cuentas</t>
  </si>
  <si>
    <t>Algunas metas no se logran</t>
  </si>
  <si>
    <t>Inserción de estudiantes/egresados en el sector productivo</t>
  </si>
  <si>
    <t>Empresas evitan la contratación de los egresados  por falta de un segundo idioma</t>
  </si>
  <si>
    <t>Personal docente altamente capacitado</t>
  </si>
  <si>
    <t>La mayoría cuenta con estudios de posgrado.  Algunos profesores son perfil PRODEP.  Se ofrecen cursos de capacitación, actualización y formación docente</t>
  </si>
  <si>
    <t>Pocos profesores con plazas de tiempo completo.  La promoción docente para aumentar el número de horas del personal de asignatura es muy lento.   Déficit de horas en la estructura educativa</t>
  </si>
  <si>
    <t>La competencia (UdG). No se ha conseguido aperturar programas de posgrado</t>
  </si>
  <si>
    <t>Catálogo de proveedores y evaluación de proveedores</t>
  </si>
  <si>
    <t>Visitas a empresas, servicio social, residencia profesional, convenios con empresas.</t>
  </si>
  <si>
    <t>Empresas que contratan a nuestros egresados, egresados empleadores y casos de éxito</t>
  </si>
  <si>
    <t>Ser parte del Sistema TecNM</t>
  </si>
  <si>
    <t>Normativa vigente</t>
  </si>
  <si>
    <t>Convenios Marco de Colaboración</t>
  </si>
  <si>
    <t>Cultura</t>
  </si>
  <si>
    <t>Personal docente capacitado</t>
  </si>
  <si>
    <t>Módulos de especialidad actualizados</t>
  </si>
  <si>
    <t xml:space="preserve">Rendición de Cuentas </t>
  </si>
  <si>
    <t>Infraestructura suficiente</t>
  </si>
  <si>
    <t xml:space="preserve">Recursos (PTA, POA) </t>
  </si>
  <si>
    <t>Conocimientos</t>
  </si>
  <si>
    <t>Desempeño</t>
  </si>
  <si>
    <t>Falta de plazas administrativas</t>
  </si>
  <si>
    <t>Falta de plazas docentes</t>
  </si>
  <si>
    <t>Mala infraestructura tecnológica</t>
  </si>
  <si>
    <t>Red de internet insuficiente</t>
  </si>
  <si>
    <t>Falta de proyectos de investigación</t>
  </si>
  <si>
    <t>Movilidad estudiantil y docente</t>
  </si>
  <si>
    <t>Estar preparados para contingencia Sanitaria</t>
  </si>
  <si>
    <t>Falta de Comisión Mixta de Seg. e Hig.</t>
  </si>
  <si>
    <t>Pocos recursos federales</t>
  </si>
  <si>
    <t>Buena relación con los gobiernos</t>
  </si>
  <si>
    <t>Político</t>
  </si>
  <si>
    <t>Ofrecer servicio externo</t>
  </si>
  <si>
    <t>Económico</t>
  </si>
  <si>
    <t>Aceptación de estudiantes en empresas</t>
  </si>
  <si>
    <t>Social</t>
  </si>
  <si>
    <t>Calidad de de señales de comunicación</t>
  </si>
  <si>
    <t>Tecnológico</t>
  </si>
  <si>
    <t>Competencia UdeG</t>
  </si>
  <si>
    <t>Competitivo</t>
  </si>
  <si>
    <t>Cultural</t>
  </si>
  <si>
    <t>Certificación ISO14000</t>
  </si>
  <si>
    <t>Ambiental</t>
  </si>
  <si>
    <t>Legal</t>
  </si>
  <si>
    <t>Burocracia en trámites en TecNM</t>
  </si>
  <si>
    <t xml:space="preserve">Debido a dificultades económicas y a la fluctuación del tipo de cambio, la pandemia por COVID 19,  el impacto es directamente a la matrícula (deserción) y a los apoyos para la infraestructura.
Ajustes presupuestales en la SEP. </t>
  </si>
  <si>
    <t>Deserción por pandemia</t>
  </si>
  <si>
    <t>Ajustes presupuestales en la SEP</t>
  </si>
  <si>
    <t>Resistencia a las TICS (docentes)</t>
  </si>
  <si>
    <t>Plaga (ardilla) daña la infraestructura</t>
  </si>
  <si>
    <t>Cambio en leyes ISSSTE</t>
  </si>
  <si>
    <t>Nuevas carreras en la competencia</t>
  </si>
  <si>
    <t>Mercado</t>
  </si>
  <si>
    <t>Ofrecer programas de posgrado</t>
  </si>
  <si>
    <t>Incorporación de nuevas IES</t>
  </si>
  <si>
    <t>Retraso en pagos de prestaciones del personal</t>
  </si>
  <si>
    <t>A pesar de los programas, siga la deserción por COVID-19</t>
  </si>
  <si>
    <t>Recursos para la operación del tec, por el presupuesto SEP</t>
  </si>
  <si>
    <t>Que el personal no se capacite en TIC para afrontar la virtualidad</t>
  </si>
  <si>
    <t>Carreras más atractivas en otras IES de la región</t>
  </si>
  <si>
    <t>Recursos federales, por ajustes  del presupuesto SEP</t>
  </si>
  <si>
    <t>Calidad en el serviciio de internete para soporte virtual por covid</t>
  </si>
  <si>
    <t>Falta de plazas para nuevas contrataciones</t>
  </si>
  <si>
    <t>Ofrecer servicio externo con empresas que se tiene convenio</t>
  </si>
  <si>
    <t>Contar con un Consejo de Vinculación para la inserción de estudiantes y egresados</t>
  </si>
  <si>
    <t>Ofertar al menos 1 programa de posgrado y 1 de licenciatura en línea</t>
  </si>
  <si>
    <t>Mejorar el servicio de internet</t>
  </si>
  <si>
    <t>Solicitar autorización de plazas para personal docente</t>
  </si>
  <si>
    <t>Solicitar autorización de plazas para personal administrativo</t>
  </si>
  <si>
    <t>Conocer la normativa vigente</t>
  </si>
  <si>
    <t>Planes y programas de estudio pertinentes acreditados</t>
  </si>
  <si>
    <t>Iniciar con la movilidad estudiantil</t>
  </si>
  <si>
    <t>Realizar proyectos para conseguir recurso federal</t>
  </si>
  <si>
    <t>Identificación, evaluación y calificación de riesgos y oportunidades</t>
  </si>
  <si>
    <t>OBJETIVO DEL PLAN RECTOR</t>
  </si>
  <si>
    <t>PROCESO ACADÉMICO</t>
  </si>
  <si>
    <t>LOGRAR UN 50% DE EFICIENCIA DE EGRESO</t>
  </si>
  <si>
    <t>TIPO DE CONTROL Y DESCRIPCIÓN</t>
  </si>
  <si>
    <t>Que no se tenga una planeación adecuada para la impartición de las asignaturas</t>
  </si>
  <si>
    <t>Que no se le de seguimiento por parte de los coordinadores de carrera a cada estudiante</t>
  </si>
  <si>
    <t>Que no se implenten acciones remediales para la culminación de la carrera de estudiante (tutorías, asesorías, etc.)</t>
  </si>
  <si>
    <t>SUBDIRECCIÓN ACADÉMICA</t>
  </si>
  <si>
    <t>OPERATIVO</t>
  </si>
  <si>
    <t>Que la contingencia sanitara que se ha presentado en el mundo afecte la situación particular en el ITO</t>
  </si>
  <si>
    <t>Que no se realicen análisis de datos de los informes parciales</t>
  </si>
  <si>
    <t>Afecta la planeación de la asignatura</t>
  </si>
  <si>
    <t>Que no se alcance el indicador del plan rector de calidad</t>
  </si>
  <si>
    <t>Afecta la planeación de la asignatura y no se tendrían elementos para establecer acciones de mejora</t>
  </si>
  <si>
    <t>Que no se implementen acciones para la gestión del curso</t>
  </si>
  <si>
    <t>Seguimiento a la entrega de los informes parciales</t>
  </si>
  <si>
    <t>Seguimiento al análisis de datos</t>
  </si>
  <si>
    <t>Establecer plan de contingencia</t>
  </si>
  <si>
    <t>CONTROL INTERNO, Se da seguimiento con el informe parcial y seguimiento administrativo de los docentes</t>
  </si>
  <si>
    <t>Para abatir la contingencia, fortalecer la infraestructura tecnológica TEAMS</t>
  </si>
  <si>
    <t>ACADÉMICOS</t>
  </si>
  <si>
    <t>De acuerdo al calendario</t>
  </si>
  <si>
    <t>Una semana después de la entrega</t>
  </si>
  <si>
    <t>Al inicio de semestre</t>
  </si>
  <si>
    <t>Al final del semestre</t>
  </si>
  <si>
    <t>Fechas de las actividades establecidas en el calendario interno</t>
  </si>
  <si>
    <t>Una semana después de la fecha calendarizada</t>
  </si>
  <si>
    <t>Al inicio del semestre, se verifica el plan</t>
  </si>
  <si>
    <t>Reporte de la entrega de informes</t>
  </si>
  <si>
    <t>Reporte del análisis de datos</t>
  </si>
  <si>
    <t>Acciones remediales implementadas (asesorías)</t>
  </si>
  <si>
    <t>Plan de contingencia</t>
  </si>
  <si>
    <t>Lograr un 85% de la conformidad con el aprendizaje</t>
  </si>
  <si>
    <t>PROCESO DE VINCULACIÓN</t>
  </si>
  <si>
    <t>EL 80% DE LOS ALUMNOS QUE CUMPLEN CON EL 70% DE LOS CREDITOS APROBADOS REALIZAN SU SERVICIO SOCIAL</t>
  </si>
  <si>
    <t>Qué los estudiantes cumplan el 70% de los créditos, pero no han realizado sus créditos complementarios</t>
  </si>
  <si>
    <t>Que los estudiantes cumplan el 70% de los créditos y que no realicen su trámite a tiempo</t>
  </si>
  <si>
    <t>Que los estudiantes no se inserten en las dependencias porque son de fuera</t>
  </si>
  <si>
    <t>VINCULACIÓN</t>
  </si>
  <si>
    <t>Los estudiantes no han concluido con sus créditos complementarios llegado el 6o semestre</t>
  </si>
  <si>
    <t>Los estudiantes no realizaron el trámite de servicio social de acuerdo al calendario</t>
  </si>
  <si>
    <t>Los estudiantes no lograron incorporarse en dependencias de su localidad</t>
  </si>
  <si>
    <t>No se les autoriza realizar su servicio, por lo que tienen que esperar un semestre más</t>
  </si>
  <si>
    <t>No se les autoriza realizar su servicio por no entregar documentación y solicitud en tiempo y forma, por lo que tienen que esperar un semestre más</t>
  </si>
  <si>
    <t>Los estudiantes tienen que esperar un semestre más</t>
  </si>
  <si>
    <t>INTERNO, SE PUBLICAN LAS FECHAS EN CALENDARIO INTERNO Y SE DA UNA PLÁTICA DE SERVICIO SOCIAL CADA SEMESTRE</t>
  </si>
  <si>
    <t>Seguimiento a los estudiantes que están en sexto y no han cumplido con sus créditos complementarios</t>
  </si>
  <si>
    <t>Formalizar convenios de colaboración con dependencias de otras localidades</t>
  </si>
  <si>
    <t>Al inicio de cada semestre</t>
  </si>
  <si>
    <t>Durante el semestre</t>
  </si>
  <si>
    <t>Comunicación constante por los diferentes medios y redes sociales con los estudiantes próximos a realizar servicio social</t>
  </si>
  <si>
    <t>Continuo</t>
  </si>
  <si>
    <t>Una semana después del inicio de cada semestre para que realicen sus actividades complementarias</t>
  </si>
  <si>
    <t>Seguimiento por parte de la división de estudios y servicios escolares para el avance de créditos complementarios</t>
  </si>
  <si>
    <t>Pláticas informativas, redes sociales y web</t>
  </si>
  <si>
    <t>Convenios de colaboración</t>
  </si>
  <si>
    <t>EL 25% DE LA MATRÍCULA REALIZA VISITAS INDUSTRIALES DURANTE EL SEMESTRE</t>
  </si>
  <si>
    <t>Que los estudiantes fortalezcan sus conocimientos al ver la implementación de los mismos en el sector productivo</t>
  </si>
  <si>
    <t>Que por la contingencia sanitaria no se les permitan visitas industriales por parte de las empresas</t>
  </si>
  <si>
    <t>Que no se contacte a las empresas para solicitar las visitas industriales que demanda el área académica</t>
  </si>
  <si>
    <t>Ver la práctica en forma real de los conocimientos adquiridos en las materias</t>
  </si>
  <si>
    <t>Que las empresas no estén aceptando visitas industriales debido a la contingenica sanitaria por COVID19</t>
  </si>
  <si>
    <t>Que no se cuente con los contactos de las empresas solicitadas y no se realice la gestión</t>
  </si>
  <si>
    <t>Que los estudiantes no tengan la oportunidad de esos espacios para fortalecer sus conocimientos</t>
  </si>
  <si>
    <t xml:space="preserve">INTERNO, SE SOLICITAN VISITAS INDUSTRIALES CON RESPECTO A CIERTAS MATERIAS Y SE REALIZA LA GESTIÓN CON EMPRESAS </t>
  </si>
  <si>
    <t>SOLICITAR VISITAS INDUSTRIALES</t>
  </si>
  <si>
    <t>ACAD</t>
  </si>
  <si>
    <t>REALIZAR LA GESTIÓN DE LA VISITA</t>
  </si>
  <si>
    <t>AVISAR LA VISITA ACEPTADA</t>
  </si>
  <si>
    <t>REALIZAR VISITA INDUSTRIAL</t>
  </si>
  <si>
    <t>VIN</t>
  </si>
  <si>
    <t>CALENDARIO</t>
  </si>
  <si>
    <t>CONTINUO</t>
  </si>
  <si>
    <t>EN CUANTO TENGA FECHA</t>
  </si>
  <si>
    <t>EL DÍA DE LA VISITA</t>
  </si>
  <si>
    <t>Durante la semana que se programa en el calendario interno</t>
  </si>
  <si>
    <t>Se realiza la gestión continuamente</t>
  </si>
  <si>
    <t>En cuanto se tenga la aceptación por parte de la empresa</t>
  </si>
  <si>
    <t>El día y hora de la visita programada por la empresa</t>
  </si>
  <si>
    <t>SOLICITUD DE VISITA</t>
  </si>
  <si>
    <t>GESTIÓN (REGISTRO DE CORREO, LLAMADA, ETC.)</t>
  </si>
  <si>
    <t>CONFIRMACIÓN POR PARTE DE LA EMPRESA</t>
  </si>
  <si>
    <t>COMISIÓN Y REPORTE DE VISITA INDUSTRIAL</t>
  </si>
  <si>
    <t>CONTAR CON UN PROGRAMA CULTURAL ANUAL</t>
  </si>
  <si>
    <t>Se contemplan actividades de los grupos culturales durante el año</t>
  </si>
  <si>
    <t>Los estudiantes acceden a máximo 2 créditos complementarios si participan</t>
  </si>
  <si>
    <t>ACTIVIDADES EXTRAESCOLARES</t>
  </si>
  <si>
    <t>Los estudiantes participan en diferentes eventos locales, regionales y nacionales logrando la formación integral</t>
  </si>
  <si>
    <t>GESTIÓN</t>
  </si>
  <si>
    <t>Se deben programar actividades para los grupos culturales que representan al ITO en diferentes eventos</t>
  </si>
  <si>
    <t>Se deben programar actividades (talleres) para que los estudiantes puedan lograr 2 créditos complementarios por su participación</t>
  </si>
  <si>
    <t xml:space="preserve">No se darían a conocer al exterior las actividades culturales que ofrece el ITO </t>
  </si>
  <si>
    <t>No podrían participar en eventos locales, regionales y nacionales en los diferentes eventos culturales de Ocotlán, Zona ciénega y TecNM</t>
  </si>
  <si>
    <t>Las actividades culturales son parte de la formación integral del estudiante y no obtendrían créditos complementarios</t>
  </si>
  <si>
    <t>CONTAR CON UN PROGRAMA DEPORTIVO ANUAL</t>
  </si>
  <si>
    <t>Se contemplan actividades de los grupos deportivos durante el año</t>
  </si>
  <si>
    <t>Se deben programar actividades para los gruposdeportivos que representan al ITO en diferentes eventos</t>
  </si>
  <si>
    <t>Se deben programar actividades para los grupos deportivos que representan al ITO en diferentes eventos</t>
  </si>
  <si>
    <t xml:space="preserve">No se darían a conocer al exterior las actividades deportivas que ofrece el ITO </t>
  </si>
  <si>
    <t>INTERNO, ANUALMENTE SE REALIZA UN PROGRAMA CULTURAL</t>
  </si>
  <si>
    <t>Realizar el Programa Cultural</t>
  </si>
  <si>
    <t>Al inicio del año</t>
  </si>
  <si>
    <t>Registrar los grupos culturales</t>
  </si>
  <si>
    <t>Realizar ensayos según el grupo</t>
  </si>
  <si>
    <t>Participar en los diferentes eventos</t>
  </si>
  <si>
    <t>PROGRAMA</t>
  </si>
  <si>
    <t>REGISTRO DE GRUPOS</t>
  </si>
  <si>
    <t>FOTOS DE ENSAYOS</t>
  </si>
  <si>
    <t>INVITACIONES DE EVENTOS, ENTRE OTROS</t>
  </si>
  <si>
    <t>ENERO DEL 2022</t>
  </si>
  <si>
    <t>PROCESO DE PLANEACIÓN</t>
  </si>
  <si>
    <t>ALCANZAR EL 70% DE METAS DEL PTA PROGRAMADAS</t>
  </si>
  <si>
    <t>No lograr cumplir con el indicador de la menta</t>
  </si>
  <si>
    <t>No realizar acciones para el cumplimiento de metas por departamento</t>
  </si>
  <si>
    <t>Contemplar metas reales que se pueden lograr a corto plazo, ya que el PTA es anual</t>
  </si>
  <si>
    <t>PLANEACIÓN</t>
  </si>
  <si>
    <t xml:space="preserve">Metas con indicadores muy altos </t>
  </si>
  <si>
    <t>No se cumplen las metas y se presupuestó recurso</t>
  </si>
  <si>
    <t>Realizar el seguimiento de metas de forma trimestral</t>
  </si>
  <si>
    <t>No se tiene el control del nivel del cumplimiento de las metas</t>
  </si>
  <si>
    <t>Es necesario realizar la planeación de metas y objetivos anualmente para cumplir con el PID</t>
  </si>
  <si>
    <t>El no contar con un PTA desvía el rumbo de los objetivos del ITO</t>
  </si>
  <si>
    <t>INTERNO, ANUALMENTE SE REALIZA EL PROGRAMA DE TRABAJO ANUAL EN REUNIÓN CON LA ALTA DIRECCIÓN</t>
  </si>
  <si>
    <t>Realizar una reunión para la elaboración del PTA</t>
  </si>
  <si>
    <t>UNIDAD DIRECTIVA</t>
  </si>
  <si>
    <t>Entrega del PTA en TecNM</t>
  </si>
  <si>
    <t>Realización de las acciones de cada una de las metas plasmadas en el PTA</t>
  </si>
  <si>
    <t>Mes de noviembre</t>
  </si>
  <si>
    <t>Noviembre</t>
  </si>
  <si>
    <t>Diciembre</t>
  </si>
  <si>
    <t>Enero</t>
  </si>
  <si>
    <t>Al terminar la reunión</t>
  </si>
  <si>
    <t>De acuerdo al calendario de fechas de entrega en TecNM</t>
  </si>
  <si>
    <t>Durante el año</t>
  </si>
  <si>
    <t>Registro de la reunión</t>
  </si>
  <si>
    <t>Reuniones por áreas del ITO</t>
  </si>
  <si>
    <t>Realización del PTA en SISAD</t>
  </si>
  <si>
    <t>Segumiento de metas trimestrales</t>
  </si>
  <si>
    <t>PROCESO DE ADMINISTRACIÓN DE RECURSOS</t>
  </si>
  <si>
    <t>CUMPLIR CON EL 90% DE   MANTENIMIENTOS PREVENTIVOS PROGRAMADOS</t>
  </si>
  <si>
    <t>Tener menos del 90% de las solicitudes atendidas de acuerdo al programa de mantenimiento preventivo</t>
  </si>
  <si>
    <t>RMS Y CÓMPUTO</t>
  </si>
  <si>
    <t>Que se dañe la infraestructura/equipo de cómputo</t>
  </si>
  <si>
    <t>Que no se consigan los insumos para realizar los mantenimientos preventivos</t>
  </si>
  <si>
    <t>Falta de verificación a la infraestrucura y equipo</t>
  </si>
  <si>
    <t xml:space="preserve">Inadecuada priorización de mantenimiento preventivo de infraestructura y equipo </t>
  </si>
  <si>
    <t xml:space="preserve">Falta de seguimiento a las actividades programadas en el Programa de Mantenimiento Preventivo </t>
  </si>
  <si>
    <t>Infraestructura que requieren de mantenimiento preventivo</t>
  </si>
  <si>
    <t>Infraestructura y equipo que requerirá mantenimiento correctivo</t>
  </si>
  <si>
    <t>El contro es interno. Si existe un programa documentado operando de manera efectiva</t>
  </si>
  <si>
    <t>Un mes antes de que inicie el semestre se realiza un recorrido para ver el estado de la infraestructura y equipo</t>
  </si>
  <si>
    <t>Revisar el PTA y POA con el objeto de priorizar las áreas y equipo que requieren mantenimiento</t>
  </si>
  <si>
    <t>Atender de manera puntual los mantenimientos del programa</t>
  </si>
  <si>
    <t>ANTES DEL INICIO DEL SEMESTRE</t>
  </si>
  <si>
    <t>AL INICIO DEL SEMESTRE</t>
  </si>
  <si>
    <t>DURANTE EL SEMESTRE</t>
  </si>
  <si>
    <t>Formato para la verficiación del mantenimiento de la infraestructura y equipo</t>
  </si>
  <si>
    <t>Programa de Mantenimiento Preventivo de Infraestructura y Equipo</t>
  </si>
  <si>
    <t>Tener menos del 90% de las solicitudes atendidas de acuerdo al programa de mantenimiento correctivo</t>
  </si>
  <si>
    <t>Que se dañe la infraestructura/equipo y ya sea irreparable el daño</t>
  </si>
  <si>
    <t>Que no se consigan los insumos para realizar los mantenimientos correctivo</t>
  </si>
  <si>
    <t xml:space="preserve">Falta de seguimiento a las actividades programadas en el Programa de Mantenimiento </t>
  </si>
  <si>
    <t xml:space="preserve">Infraestructura que requieren de mantenimiento </t>
  </si>
  <si>
    <t xml:space="preserve">Atender las solicitudes que envían </t>
  </si>
  <si>
    <t>Revisar el PTA y POA con el objeto de realizar la compra de los insumos/servicios necesarios</t>
  </si>
  <si>
    <t>Solicitud de Mantenimiento de infraestructura/equipo</t>
  </si>
  <si>
    <t>Requisición de compra/pago de servicio</t>
  </si>
  <si>
    <t>Liberar la realización del mantenimiento</t>
  </si>
  <si>
    <t>Orden de mantenimiento/liberación de mantenimiento</t>
  </si>
  <si>
    <t>QUE EL 80% DEL PERSONAL CON PLAZA DOCENTE SE CAPACITE</t>
  </si>
  <si>
    <t>Que no se realice la DNC del personal docente</t>
  </si>
  <si>
    <t>Que no se realice la capacitación docente</t>
  </si>
  <si>
    <t>Que el personal docente no participe en los cursos de capacitación</t>
  </si>
  <si>
    <t>DESARROLLO ACADÉMICO</t>
  </si>
  <si>
    <t xml:space="preserve">Que no se realice en las fechas establecidas por motivos imputables </t>
  </si>
  <si>
    <t>Cancelar la capacitación porque las condiciones no son las adecuadas (RM, RF, RH, COVID-19)</t>
  </si>
  <si>
    <t>Que los docentes no asistan a la capacitación a pesar de la comisión</t>
  </si>
  <si>
    <t>No impartir capacitcióndocente en la fecha programada</t>
  </si>
  <si>
    <t>Que se cancele la capacitación o que no se pueda realizar en modalidad presencial</t>
  </si>
  <si>
    <t>Que los docentes no tengan actualización, formación o capacitación docente</t>
  </si>
  <si>
    <t>CONTROL INTERNO.  SE ENCUENTRA DECLARADO EN EL PLAN RECTOR Y SE REALIZA LA DNC Y SE OFRECE LA CAPACITACIÓN EN PERIODO INTERSEMESTRAL</t>
  </si>
  <si>
    <t>Realizar la DNC y programar cursos</t>
  </si>
  <si>
    <t>Considerar recursos en el POA</t>
  </si>
  <si>
    <t>Comisionar a los docentes para que participen en el programa de capacitación</t>
  </si>
  <si>
    <t>Programar cursos en modalidad virtual</t>
  </si>
  <si>
    <t>AL FINALIZAR EL SEMESTRE DESPUÉS DE LA EVAL. DOCENTE</t>
  </si>
  <si>
    <t>DESPUÉS DE LA EVAL DOCENTE</t>
  </si>
  <si>
    <t>POA AUTORIZADO</t>
  </si>
  <si>
    <t>MES DE NOVIEMBRE</t>
  </si>
  <si>
    <t>PERIODO INTERSEMESTRAL</t>
  </si>
  <si>
    <t>DNC Y PROGRAMA DE CAPACITACIÓN</t>
  </si>
  <si>
    <t>COMISIONES</t>
  </si>
  <si>
    <t>CURSOS EN MODALIDAD VIRTUAL</t>
  </si>
  <si>
    <t xml:space="preserve">QUE EL 90% DEL PERSONAL  DIRECTIVO Y DE APOYO Y ASISTENCIA A LA EDUCACIÓN CAPACITADO </t>
  </si>
  <si>
    <t>Que no se cumpla con el indicador del 90%</t>
  </si>
  <si>
    <t>Que el personal directivo y de apoyo a la asistencia a la educación no se capacite</t>
  </si>
  <si>
    <t>Que no se lleve a cabo el programa de capacitación de acuerdo a la DNC</t>
  </si>
  <si>
    <t>RECURSOS HUMANOS</t>
  </si>
  <si>
    <t>DIRECTIVO</t>
  </si>
  <si>
    <t>Falta de instructores para impartir loscursos de manera presencia/virtual</t>
  </si>
  <si>
    <t>Inasistencia del personal directivo/administrativo a los cursos programados por actividades a atender de acuerdo a su área</t>
  </si>
  <si>
    <t>Falta de seguimiento de acciones de capacitación presencial/virtual</t>
  </si>
  <si>
    <t>No impartir el curso en la fecha programada</t>
  </si>
  <si>
    <t>Actualización del personal directivo/administrativo estará en desventaja para promover su plaza</t>
  </si>
  <si>
    <t>Dar una inadecuada capacitación</t>
  </si>
  <si>
    <t>Comisionar al personal directivo/administrativo para que participen en el programa de capacitación</t>
  </si>
  <si>
    <t>AL INICIO DEL AÑO</t>
  </si>
  <si>
    <t>PROCESO DE CALIDAD</t>
  </si>
  <si>
    <t>LOGRAR UN  85% EN PROMEDIO INSTITUCIONAL DE LA EVALUACIÓN AL DESEMPEÑO DOCENTE</t>
  </si>
  <si>
    <t>OBTENER EL 3.5 DE CALIFICACIÓN POR ÁREA EN AUDITORÍAS DE SERVICIO</t>
  </si>
  <si>
    <t>ATENDER EL 100% DE LAS QUEJAS Y/O SUGERENCIAS ATENDIDAS EN TIEMPO Y FORMA¸ QUEJAS Y/O SUGERENCIAS RECIBIDAS</t>
  </si>
  <si>
    <t>Detectar las necesidades de capacitación de acuerdo a los resultados de la evaluación docente</t>
  </si>
  <si>
    <t>Realizar un análisis de los resultados que arroja la evaluación docente</t>
  </si>
  <si>
    <t>Conocer con la encuesta de la evaluación docente el desempeño de los profesores</t>
  </si>
  <si>
    <t>Del resultado se detectan las necesidades de capacitación para analizarlo en la academia y proponer los cursos de capacitación, actualización y formación docente</t>
  </si>
  <si>
    <t>Que algunos docentes salgan por debajo del promedio por falta de capacitación</t>
  </si>
  <si>
    <t xml:space="preserve">Realizar acciones para incrementar la calificación </t>
  </si>
  <si>
    <t>CONTROL INTERNO.  SE ENCUENTRA DECLARADO EN EL PLAN RECTOR Y SE REALIZA LA EVALUACIÓN DOCENTE ANTES DE FINALIZAR EL SEMESTRE</t>
  </si>
  <si>
    <t>Difundir a los estudiantes período de evaluación</t>
  </si>
  <si>
    <t>Darle a los jefes académicos el resultado de sus docentes</t>
  </si>
  <si>
    <t>DA</t>
  </si>
  <si>
    <t>ANTES DE TERMINAR EL SEMESTRE</t>
  </si>
  <si>
    <t>COMUNICADO EN REDES PARA EVALUAR</t>
  </si>
  <si>
    <t>CONCENTRADO DE LAS EVALUACIONES</t>
  </si>
  <si>
    <t>ENTREGA DE LAS EVALUACIONES</t>
  </si>
  <si>
    <t>Entregar a los profesores su resultado</t>
  </si>
  <si>
    <t>ACADEMIA</t>
  </si>
  <si>
    <t>AL FINALIZAR EL SEMESTRE</t>
  </si>
  <si>
    <t>EVALUACIÓN DOCENTE ENTREGADA</t>
  </si>
  <si>
    <t>Conocer el grado de satisfacción de los servicios del ITO a los estudiantes</t>
  </si>
  <si>
    <t>No realizar actividades de mejora en los servicios</t>
  </si>
  <si>
    <t>Se puede convertir en quejas</t>
  </si>
  <si>
    <t>EQUIPO AUDITOR</t>
  </si>
  <si>
    <t>Se debe tener retroalimentación con el cliente</t>
  </si>
  <si>
    <t>Analizar la información</t>
  </si>
  <si>
    <t>Conocer la calidad del servicio ofrecido en ventanilla</t>
  </si>
  <si>
    <t>Puede resultar que el cliente no esté satisfecho con los servicios</t>
  </si>
  <si>
    <t>Analizar la información para implementar acciones de mejora</t>
  </si>
  <si>
    <t>Mala calidad en el servicio y clientes insatisfechos</t>
  </si>
  <si>
    <t>CONTROL INTERNO.  SE ENCUENTRA DECLARADO EN EL PLAN RECTOR Y SE REALIZA LA ENCUESTA DE SATISFACCIÓN ANUALMENTE PARA CONOCER LA CALIDAD EN EL SERVICIO</t>
  </si>
  <si>
    <t>Aplicar la encuesta de satisfacción</t>
  </si>
  <si>
    <t>Analizar los datos</t>
  </si>
  <si>
    <t>RS</t>
  </si>
  <si>
    <t>SEPTIEMBRE</t>
  </si>
  <si>
    <t>OCTUBRE</t>
  </si>
  <si>
    <t>NOVIEMBRE</t>
  </si>
  <si>
    <t>DURANTE EL AÑO</t>
  </si>
  <si>
    <t>Realizar y aplicar acciones de mejora</t>
  </si>
  <si>
    <t>EVIDENCIAS DE LA ENCUESTA</t>
  </si>
  <si>
    <t>ANÁLISIS DE LOS DATOS</t>
  </si>
  <si>
    <t>REVISIÓN POR LA DIRECCIÓN</t>
  </si>
  <si>
    <t>Atender una queja o sugerencia da confianza con los servicios que se ofrecen</t>
  </si>
  <si>
    <t>Clientes insatisfechos</t>
  </si>
  <si>
    <t>Recibir quejas o sugerencias de alguna cuestión de los servicios que se ofrecen</t>
  </si>
  <si>
    <t>Atender las quejas/sugerencias en el período establecido en el procedimiento para eliminar la queja</t>
  </si>
  <si>
    <t>Mejorar nuestros servicios</t>
  </si>
  <si>
    <t>Los clientes son la razón de ser del ITO, es necesario atender las quejas/sugerencias para la confiabilidad de nuestros clientes</t>
  </si>
  <si>
    <t>CONTROL INTERNO.  SE ENCUENTRA DECLARADO EN EL PLAN RECTOR Y SE REALIZA INMEDIATAMENTE DESPUÉS DE RECIBIR LA QUEJA/SUGERENCIA</t>
  </si>
  <si>
    <t>Pasar por los buzones para revisar las posibles quejas</t>
  </si>
  <si>
    <t>Dar atención a las quejas de acuerdo al procedimiento</t>
  </si>
  <si>
    <t>Darle a conocer al estudiante los avances de su queja</t>
  </si>
  <si>
    <t>Cerrar la queja/sugerencia</t>
  </si>
  <si>
    <t>Cuando haya quejas</t>
  </si>
  <si>
    <t>En cuanto se atienda la queja</t>
  </si>
  <si>
    <t>Dese</t>
  </si>
  <si>
    <t>La fecha calendarizada de acuerdo al procedimiento</t>
  </si>
  <si>
    <t>Al ser atendida la queja/sugerencia</t>
  </si>
  <si>
    <t>Minuta de la revisión de buzones</t>
  </si>
  <si>
    <t>Queja/sugerencia</t>
  </si>
  <si>
    <t>Formato de atención a las quejas</t>
  </si>
  <si>
    <t>Minuta de destrucción de quejas</t>
  </si>
  <si>
    <t>LOGRAR UN 85% DE LA CONFORMIDAD CO EL APRENDIZAJE</t>
  </si>
  <si>
    <t>CUMPLIR CON EL 90% DE   MANTENIMIENTOS CORRECTIVOS PROGRAMADOS</t>
  </si>
  <si>
    <t>I</t>
  </si>
  <si>
    <t>IV</t>
  </si>
  <si>
    <t>Riesgo/Oportunidad</t>
  </si>
  <si>
    <t>ACADÉMICO</t>
  </si>
  <si>
    <t>ADMINISTRACIÓN DE RECURSOS</t>
  </si>
  <si>
    <t>CALIDAD</t>
  </si>
  <si>
    <t>III</t>
  </si>
  <si>
    <t>Realizar el Programa Deportivo</t>
  </si>
  <si>
    <t>Registrar los grupos deportivos</t>
  </si>
  <si>
    <t>II</t>
  </si>
  <si>
    <t>RESPONSABLE DEL SISTEMA</t>
  </si>
  <si>
    <t>AL INICIO DE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</si>
</sst>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Calibri"/>
      <family val="2"/>
      <scheme val="minor"/>
    </font>
    <font>
      <sz val="9"/>
      <color indexed="81"/>
      <name val="Tahoma"/>
      <family val="2"/>
    </font>
    <font>
      <sz val="9"/>
      <color theme="1"/>
      <name val="Calibri"/>
      <family val="2"/>
      <scheme val="minor"/>
    </font>
    <font>
      <sz val="10"/>
      <name val="Arial"/>
      <family val="2"/>
    </font>
    <font>
      <sz val="10"/>
      <name val="Arial"/>
      <family val="2"/>
    </font>
    <font>
      <u/>
      <sz val="11"/>
      <color theme="10"/>
      <name val="Calibri"/>
      <family val="2"/>
      <scheme val="minor"/>
    </font>
    <font>
      <b/>
      <sz val="9"/>
      <color indexed="81"/>
      <name val="Tahoma"/>
      <family val="2"/>
    </font>
    <font>
      <b/>
      <sz val="12"/>
      <color theme="1"/>
      <name val="Arial"/>
      <family val="2"/>
    </font>
    <font>
      <sz val="12"/>
      <name val="Arial"/>
      <family val="2"/>
    </font>
    <font>
      <sz val="12"/>
      <color theme="1"/>
      <name val="Arial"/>
      <family val="2"/>
    </font>
    <font>
      <b/>
      <sz val="12"/>
      <color theme="0"/>
      <name val="Arial"/>
      <family val="2"/>
    </font>
    <font>
      <b/>
      <sz val="16"/>
      <color theme="1"/>
      <name val="Arial"/>
      <family val="2"/>
    </font>
    <font>
      <b/>
      <sz val="12"/>
      <color rgb="FFC00000"/>
      <name val="Arial"/>
      <family val="2"/>
    </font>
    <font>
      <b/>
      <sz val="12"/>
      <color rgb="FFFF0000"/>
      <name val="Arial"/>
      <family val="2"/>
    </font>
    <font>
      <sz val="12"/>
      <color theme="0"/>
      <name val="Arial"/>
      <family val="2"/>
    </font>
    <font>
      <b/>
      <sz val="12"/>
      <name val="Arial"/>
      <family val="2"/>
    </font>
    <font>
      <b/>
      <sz val="20"/>
      <color theme="1"/>
      <name val="Arial"/>
      <family val="2"/>
    </font>
    <font>
      <b/>
      <sz val="18"/>
      <color rgb="FF002060"/>
      <name val="Arial"/>
      <family val="2"/>
    </font>
    <font>
      <sz val="14"/>
      <color theme="1"/>
      <name val="Arial"/>
      <family val="2"/>
    </font>
    <font>
      <b/>
      <sz val="9"/>
      <color theme="1"/>
      <name val="Arial"/>
      <family val="2"/>
    </font>
    <font>
      <sz val="16"/>
      <color theme="1"/>
      <name val="Arial"/>
      <family val="2"/>
    </font>
    <font>
      <sz val="16"/>
      <color theme="0"/>
      <name val="Arial"/>
      <family val="2"/>
    </font>
    <font>
      <i/>
      <u/>
      <sz val="12"/>
      <color theme="1"/>
      <name val="Arial"/>
      <family val="2"/>
    </font>
    <font>
      <sz val="8"/>
      <name val="Calibri"/>
      <family val="2"/>
      <scheme val="minor"/>
    </font>
    <font>
      <b/>
      <sz val="11"/>
      <color theme="1"/>
      <name val="Calibri"/>
      <family val="2"/>
      <scheme val="minor"/>
    </font>
    <font>
      <b/>
      <sz val="24"/>
      <color theme="1"/>
      <name val="Calibri"/>
      <family val="2"/>
      <scheme val="minor"/>
    </font>
    <font>
      <b/>
      <sz val="12"/>
      <color theme="1"/>
      <name val="Calibri"/>
      <family val="2"/>
      <scheme val="minor"/>
    </font>
    <font>
      <b/>
      <sz val="16"/>
      <color theme="1"/>
      <name val="Calibri"/>
      <family val="2"/>
      <scheme val="minor"/>
    </font>
    <font>
      <sz val="14"/>
      <color theme="1"/>
      <name val="Calibri"/>
      <family val="2"/>
      <scheme val="minor"/>
    </font>
    <font>
      <b/>
      <sz val="20"/>
      <color theme="1"/>
      <name val="Calibri"/>
      <family val="2"/>
      <scheme val="minor"/>
    </font>
    <font>
      <sz val="10"/>
      <color theme="1"/>
      <name val="Calibri"/>
      <family val="2"/>
      <scheme val="minor"/>
    </font>
    <font>
      <b/>
      <sz val="10"/>
      <color theme="1"/>
      <name val="Calibri"/>
      <family val="2"/>
      <scheme val="minor"/>
    </font>
    <font>
      <b/>
      <sz val="10"/>
      <color indexed="12"/>
      <name val="Arial"/>
      <family val="2"/>
    </font>
    <font>
      <sz val="10"/>
      <color indexed="16"/>
      <name val="Arial"/>
      <family val="2"/>
    </font>
    <font>
      <b/>
      <i/>
      <sz val="10"/>
      <color indexed="8"/>
      <name val="Arial"/>
      <family val="2"/>
    </font>
    <font>
      <sz val="10"/>
      <color indexed="8"/>
      <name val="Arial"/>
      <family val="2"/>
    </font>
    <font>
      <b/>
      <sz val="11"/>
      <color rgb="FF3333FF"/>
      <name val="Calibri"/>
      <family val="2"/>
      <scheme val="minor"/>
    </font>
    <font>
      <b/>
      <sz val="10"/>
      <name val="Arial"/>
      <family val="2"/>
    </font>
    <font>
      <b/>
      <sz val="11"/>
      <color theme="1"/>
      <name val="Arial"/>
      <family val="2"/>
    </font>
    <font>
      <b/>
      <sz val="10"/>
      <color theme="0"/>
      <name val="Arial"/>
      <family val="2"/>
    </font>
    <font>
      <sz val="9"/>
      <color theme="1"/>
      <name val="Arial"/>
      <family val="2"/>
    </font>
    <font>
      <sz val="12"/>
      <color theme="1"/>
      <name val="Calibri"/>
      <family val="2"/>
      <scheme val="minor"/>
    </font>
    <font>
      <sz val="10"/>
      <color theme="1"/>
      <name val="Arial"/>
      <family val="2"/>
    </font>
    <font>
      <b/>
      <sz val="22"/>
      <color theme="1"/>
      <name val="Calibri"/>
      <family val="2"/>
      <scheme val="minor"/>
    </font>
    <font>
      <b/>
      <sz val="26"/>
      <color theme="1"/>
      <name val="Calibri"/>
      <family val="2"/>
      <scheme val="minor"/>
    </font>
    <font>
      <b/>
      <sz val="28"/>
      <color theme="1"/>
      <name val="Calibri"/>
      <family val="2"/>
      <scheme val="minor"/>
    </font>
    <font>
      <sz val="20"/>
      <color theme="1"/>
      <name val="Calibri"/>
      <family val="2"/>
      <scheme val="minor"/>
    </font>
    <font>
      <b/>
      <sz val="8"/>
      <color theme="1"/>
      <name val="Calibri"/>
      <family val="2"/>
      <scheme val="minor"/>
    </font>
  </fonts>
  <fills count="18">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6" tint="-0.249977111117893"/>
        <bgColor indexed="64"/>
      </patternFill>
    </fill>
    <fill>
      <patternFill patternType="solid">
        <fgColor theme="1"/>
        <bgColor indexed="64"/>
      </patternFill>
    </fill>
    <fill>
      <patternFill patternType="solid">
        <fgColor theme="7" tint="-0.49998474074526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0070C0"/>
        <bgColor indexed="64"/>
      </patternFill>
    </fill>
    <fill>
      <patternFill patternType="solid">
        <fgColor rgb="FF00B050"/>
        <bgColor indexed="64"/>
      </patternFill>
    </fill>
    <fill>
      <patternFill patternType="solid">
        <fgColor rgb="FFFFFF00"/>
        <bgColor indexed="64"/>
      </patternFill>
    </fill>
    <fill>
      <patternFill patternType="solid">
        <fgColor theme="5"/>
        <bgColor indexed="64"/>
      </patternFill>
    </fill>
    <fill>
      <patternFill patternType="solid">
        <fgColor theme="7" tint="0.39997558519241921"/>
        <bgColor indexed="64"/>
      </patternFill>
    </fill>
    <fill>
      <patternFill patternType="solid">
        <fgColor rgb="FF0000FF"/>
        <bgColor indexed="64"/>
      </patternFill>
    </fill>
    <fill>
      <patternFill patternType="solid">
        <fgColor theme="7" tint="0.59999389629810485"/>
        <bgColor indexed="64"/>
      </patternFill>
    </fill>
  </fills>
  <borders count="62">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diagonalDown="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medium">
        <color indexed="64"/>
      </left>
      <right style="medium">
        <color indexed="64"/>
      </right>
      <top style="medium">
        <color indexed="64"/>
      </top>
      <bottom style="medium">
        <color indexed="64"/>
      </bottom>
      <diagonal/>
    </border>
    <border>
      <left style="thin">
        <color theme="1" tint="0.499984740745262"/>
      </left>
      <right/>
      <top/>
      <bottom style="thin">
        <color theme="1" tint="0.499984740745262"/>
      </bottom>
      <diagonal/>
    </border>
    <border>
      <left/>
      <right/>
      <top style="thin">
        <color theme="1" tint="0.499984740745262"/>
      </top>
      <bottom/>
      <diagonal/>
    </border>
    <border>
      <left style="thin">
        <color indexed="64"/>
      </left>
      <right style="thin">
        <color indexed="64"/>
      </right>
      <top style="thin">
        <color indexed="64"/>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top style="thin">
        <color theme="4" tint="0.39997558519241921"/>
      </top>
      <bottom style="medium">
        <color theme="4" tint="0.39997558519241921"/>
      </bottom>
      <diagonal/>
    </border>
    <border>
      <left/>
      <right/>
      <top/>
      <bottom style="medium">
        <color theme="4"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s>
  <cellStyleXfs count="7">
    <xf numFmtId="0" fontId="0" fillId="0" borderId="0"/>
    <xf numFmtId="0" fontId="3" fillId="0" borderId="0"/>
    <xf numFmtId="0" fontId="4" fillId="0" borderId="0"/>
    <xf numFmtId="0" fontId="5" fillId="0" borderId="0" applyNumberFormat="0" applyFill="0" applyBorder="0" applyAlignment="0" applyProtection="0"/>
    <xf numFmtId="0" fontId="3" fillId="0" borderId="0"/>
    <xf numFmtId="0" fontId="3" fillId="0" borderId="0"/>
    <xf numFmtId="0" fontId="3" fillId="0" borderId="0"/>
  </cellStyleXfs>
  <cellXfs count="448">
    <xf numFmtId="0" fontId="0" fillId="0" borderId="0" xfId="0"/>
    <xf numFmtId="0" fontId="2" fillId="0" borderId="0" xfId="0" applyFont="1"/>
    <xf numFmtId="0" fontId="9" fillId="0" borderId="0" xfId="0" applyFont="1"/>
    <xf numFmtId="0" fontId="7" fillId="0" borderId="0" xfId="0" applyFont="1"/>
    <xf numFmtId="0" fontId="7" fillId="0" borderId="0" xfId="0" applyFont="1" applyAlignment="1">
      <alignment vertical="center" wrapText="1"/>
    </xf>
    <xf numFmtId="0" fontId="9" fillId="0" borderId="0" xfId="0" applyFont="1" applyAlignment="1">
      <alignment wrapText="1"/>
    </xf>
    <xf numFmtId="0" fontId="12" fillId="0" borderId="0" xfId="0" applyFont="1" applyAlignment="1">
      <alignment vertical="center" wrapText="1"/>
    </xf>
    <xf numFmtId="0" fontId="13" fillId="0" borderId="0" xfId="0" applyFont="1"/>
    <xf numFmtId="0" fontId="9" fillId="0" borderId="0" xfId="0" applyFont="1" applyAlignment="1">
      <alignment vertical="center" wrapText="1"/>
    </xf>
    <xf numFmtId="0" fontId="12" fillId="0" borderId="0" xfId="0" applyFont="1"/>
    <xf numFmtId="0" fontId="13" fillId="0" borderId="0" xfId="0" applyFont="1" applyAlignment="1">
      <alignment vertical="center"/>
    </xf>
    <xf numFmtId="0" fontId="13"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left"/>
    </xf>
    <xf numFmtId="0" fontId="12" fillId="0" borderId="0" xfId="0" applyFont="1" applyAlignment="1">
      <alignment vertical="center"/>
    </xf>
    <xf numFmtId="0" fontId="13" fillId="0" borderId="0" xfId="0" applyFont="1" applyAlignment="1">
      <alignment wrapText="1"/>
    </xf>
    <xf numFmtId="0" fontId="9" fillId="4" borderId="0" xfId="0" applyFont="1" applyFill="1"/>
    <xf numFmtId="0" fontId="7" fillId="4" borderId="0" xfId="0" applyFont="1" applyFill="1"/>
    <xf numFmtId="0" fontId="8" fillId="0" borderId="0" xfId="0" applyFont="1" applyAlignment="1">
      <alignment vertical="center" wrapText="1"/>
    </xf>
    <xf numFmtId="0" fontId="8" fillId="0" borderId="0" xfId="0" applyFont="1" applyAlignment="1">
      <alignment horizontal="center" vertical="center" wrapText="1"/>
    </xf>
    <xf numFmtId="0" fontId="9" fillId="0" borderId="0" xfId="0" applyFont="1" applyAlignment="1">
      <alignment horizontal="center" vertical="center"/>
    </xf>
    <xf numFmtId="0" fontId="8" fillId="4" borderId="0" xfId="0" applyFont="1" applyFill="1" applyAlignment="1">
      <alignment vertical="center" wrapText="1"/>
    </xf>
    <xf numFmtId="0" fontId="15" fillId="4" borderId="1" xfId="0" applyFont="1" applyFill="1" applyBorder="1" applyAlignment="1">
      <alignment horizontal="center" vertical="center"/>
    </xf>
    <xf numFmtId="0" fontId="8" fillId="4" borderId="1" xfId="0" applyFont="1" applyFill="1" applyBorder="1" applyAlignment="1">
      <alignment horizontal="left" vertical="center" wrapText="1"/>
    </xf>
    <xf numFmtId="0" fontId="15" fillId="4" borderId="1" xfId="0" applyFont="1" applyFill="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0" xfId="0" applyFont="1" applyAlignment="1">
      <alignment horizontal="center"/>
    </xf>
    <xf numFmtId="0" fontId="9" fillId="0" borderId="0" xfId="0" applyFont="1" applyAlignment="1">
      <alignment horizontal="right"/>
    </xf>
    <xf numFmtId="0" fontId="19" fillId="0" borderId="0" xfId="0" applyFont="1" applyAlignment="1">
      <alignment vertical="top" wrapText="1"/>
    </xf>
    <xf numFmtId="0" fontId="15" fillId="4" borderId="2" xfId="0" applyFont="1" applyFill="1" applyBorder="1" applyAlignment="1">
      <alignment horizontal="center" vertical="center"/>
    </xf>
    <xf numFmtId="0" fontId="8" fillId="4" borderId="7" xfId="0" applyFont="1" applyFill="1" applyBorder="1" applyAlignment="1">
      <alignment horizontal="left" vertical="center" wrapText="1"/>
    </xf>
    <xf numFmtId="0" fontId="15" fillId="4" borderId="9" xfId="0" applyFont="1" applyFill="1" applyBorder="1" applyAlignment="1">
      <alignment horizontal="center" vertical="center"/>
    </xf>
    <xf numFmtId="0" fontId="8" fillId="3" borderId="1" xfId="0" applyFont="1" applyFill="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vertical="top" wrapText="1"/>
    </xf>
    <xf numFmtId="0" fontId="9" fillId="0" borderId="6" xfId="0" applyFont="1" applyBorder="1" applyAlignment="1">
      <alignment vertical="center" wrapText="1"/>
    </xf>
    <xf numFmtId="0" fontId="9" fillId="0" borderId="1" xfId="0" applyFont="1" applyBorder="1" applyAlignment="1">
      <alignment horizontal="left" vertical="center"/>
    </xf>
    <xf numFmtId="0" fontId="8" fillId="3" borderId="4" xfId="0" applyFont="1" applyFill="1" applyBorder="1" applyAlignment="1">
      <alignment horizontal="center" vertical="center"/>
    </xf>
    <xf numFmtId="0" fontId="9" fillId="0" borderId="11" xfId="0" applyFont="1" applyBorder="1"/>
    <xf numFmtId="0" fontId="9" fillId="0" borderId="0" xfId="0" applyFont="1" applyBorder="1"/>
    <xf numFmtId="0" fontId="7" fillId="0" borderId="0" xfId="0" applyFont="1" applyBorder="1"/>
    <xf numFmtId="0" fontId="16" fillId="0" borderId="0" xfId="0" applyFont="1" applyBorder="1" applyAlignment="1"/>
    <xf numFmtId="0" fontId="9" fillId="0" borderId="0" xfId="0" applyFont="1" applyBorder="1" applyAlignment="1"/>
    <xf numFmtId="14" fontId="9" fillId="0" borderId="0" xfId="0" applyNumberFormat="1" applyFont="1" applyBorder="1" applyAlignment="1"/>
    <xf numFmtId="0" fontId="7" fillId="0" borderId="0" xfId="0" applyFont="1" applyBorder="1" applyAlignment="1"/>
    <xf numFmtId="0" fontId="17" fillId="0" borderId="0" xfId="0" applyFont="1" applyBorder="1" applyAlignment="1">
      <alignment vertical="center"/>
    </xf>
    <xf numFmtId="0" fontId="0" fillId="0" borderId="0" xfId="0" applyBorder="1"/>
    <xf numFmtId="0" fontId="7" fillId="0" borderId="0" xfId="0" applyFont="1" applyBorder="1" applyAlignment="1">
      <alignment vertical="center"/>
    </xf>
    <xf numFmtId="0" fontId="7" fillId="0" borderId="0" xfId="0" applyFont="1" applyBorder="1" applyAlignment="1">
      <alignment wrapText="1"/>
    </xf>
    <xf numFmtId="0" fontId="8" fillId="0" borderId="0" xfId="3" applyFont="1" applyBorder="1" applyAlignment="1"/>
    <xf numFmtId="0" fontId="20" fillId="0" borderId="0" xfId="0" applyFont="1"/>
    <xf numFmtId="0" fontId="0" fillId="0" borderId="0" xfId="0" applyAlignment="1">
      <alignment horizontal="right"/>
    </xf>
    <xf numFmtId="0" fontId="16" fillId="0" borderId="0" xfId="0" applyFont="1" applyBorder="1" applyAlignment="1">
      <alignment vertical="center"/>
    </xf>
    <xf numFmtId="0" fontId="11" fillId="0" borderId="0" xfId="0" applyFont="1" applyBorder="1" applyAlignment="1">
      <alignment vertical="center"/>
    </xf>
    <xf numFmtId="0" fontId="9" fillId="0" borderId="0" xfId="0" applyFont="1" applyBorder="1" applyAlignment="1">
      <alignment vertical="top"/>
    </xf>
    <xf numFmtId="0" fontId="9" fillId="0" borderId="0" xfId="0" applyFont="1" applyAlignment="1">
      <alignment vertical="top"/>
    </xf>
    <xf numFmtId="0" fontId="9" fillId="3" borderId="1" xfId="0" applyFont="1" applyFill="1" applyBorder="1" applyAlignment="1">
      <alignment horizontal="center" vertical="center"/>
    </xf>
    <xf numFmtId="0" fontId="11" fillId="0" borderId="0" xfId="0" applyFont="1" applyBorder="1" applyAlignment="1">
      <alignment vertical="top" wrapText="1"/>
    </xf>
    <xf numFmtId="0" fontId="0" fillId="0" borderId="0" xfId="0" applyAlignment="1">
      <alignment vertical="top"/>
    </xf>
    <xf numFmtId="0" fontId="25" fillId="0" borderId="0" xfId="0" applyFont="1"/>
    <xf numFmtId="0" fontId="25" fillId="0" borderId="0" xfId="0" applyFont="1" applyAlignment="1">
      <alignment horizontal="center"/>
    </xf>
    <xf numFmtId="0" fontId="28" fillId="0" borderId="0" xfId="0" applyFont="1"/>
    <xf numFmtId="0" fontId="0" fillId="0" borderId="0" xfId="0" applyAlignment="1">
      <alignment horizontal="center"/>
    </xf>
    <xf numFmtId="0" fontId="24" fillId="0" borderId="0" xfId="0" applyFont="1" applyAlignment="1">
      <alignment horizontal="center"/>
    </xf>
    <xf numFmtId="0" fontId="29" fillId="0" borderId="0" xfId="0" applyFont="1" applyAlignment="1">
      <alignment horizontal="center"/>
    </xf>
    <xf numFmtId="0" fontId="24" fillId="0" borderId="0" xfId="0" applyFont="1"/>
    <xf numFmtId="0" fontId="0" fillId="0" borderId="0" xfId="0" applyAlignment="1">
      <alignment horizontal="center" vertical="center" wrapText="1"/>
    </xf>
    <xf numFmtId="0" fontId="24" fillId="0" borderId="8" xfId="0" applyFont="1" applyBorder="1" applyAlignment="1">
      <alignment horizontal="center" vertical="center" wrapText="1"/>
    </xf>
    <xf numFmtId="0" fontId="24" fillId="0" borderId="22" xfId="0" applyFont="1" applyBorder="1"/>
    <xf numFmtId="0" fontId="0" fillId="0" borderId="0" xfId="0" applyAlignment="1">
      <alignment vertical="center" wrapText="1"/>
    </xf>
    <xf numFmtId="0" fontId="32" fillId="0" borderId="0" xfId="6" applyFont="1" applyAlignment="1">
      <alignment horizontal="justify" vertical="top" wrapText="1"/>
    </xf>
    <xf numFmtId="0" fontId="32" fillId="0" borderId="0" xfId="6" applyFont="1" applyAlignment="1">
      <alignment horizontal="justify" vertical="top"/>
    </xf>
    <xf numFmtId="0" fontId="34" fillId="0" borderId="0" xfId="6" applyFont="1" applyAlignment="1">
      <alignment vertical="top" wrapText="1"/>
    </xf>
    <xf numFmtId="0" fontId="35" fillId="0" borderId="0" xfId="6" applyFont="1" applyAlignment="1">
      <alignment vertical="top" wrapText="1"/>
    </xf>
    <xf numFmtId="0" fontId="36" fillId="0" borderId="0" xfId="0" applyFont="1"/>
    <xf numFmtId="0" fontId="3" fillId="0" borderId="0" xfId="6" applyAlignment="1">
      <alignment horizontal="left" vertical="top" wrapText="1" indent="3"/>
    </xf>
    <xf numFmtId="0" fontId="26" fillId="0" borderId="27"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27" xfId="0" applyFont="1" applyBorder="1" applyAlignment="1">
      <alignment vertical="center" wrapText="1"/>
    </xf>
    <xf numFmtId="0" fontId="26" fillId="0" borderId="22" xfId="0" applyFont="1" applyBorder="1" applyAlignment="1">
      <alignment horizontal="center"/>
    </xf>
    <xf numFmtId="9" fontId="9" fillId="0" borderId="40" xfId="0" applyNumberFormat="1" applyFont="1" applyBorder="1" applyAlignment="1">
      <alignment horizontal="center" vertical="center"/>
    </xf>
    <xf numFmtId="0" fontId="30" fillId="0" borderId="32" xfId="0" applyFont="1" applyBorder="1" applyAlignment="1">
      <alignment vertical="center" wrapText="1"/>
    </xf>
    <xf numFmtId="0" fontId="30" fillId="0" borderId="36" xfId="0" applyFont="1" applyBorder="1" applyAlignment="1">
      <alignment vertical="center" wrapText="1"/>
    </xf>
    <xf numFmtId="0" fontId="30" fillId="0" borderId="31" xfId="0" applyFont="1" applyBorder="1" applyAlignment="1">
      <alignment vertical="center" wrapText="1"/>
    </xf>
    <xf numFmtId="0" fontId="31" fillId="0" borderId="32"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31"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48" xfId="0" applyFont="1" applyBorder="1" applyAlignment="1">
      <alignment horizontal="left" vertical="center" wrapText="1"/>
    </xf>
    <xf numFmtId="0" fontId="30" fillId="0" borderId="49" xfId="0" applyFont="1" applyBorder="1" applyAlignment="1">
      <alignment horizontal="left" vertical="center" wrapText="1"/>
    </xf>
    <xf numFmtId="0" fontId="30" fillId="0" borderId="32"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31" xfId="0" applyFont="1" applyBorder="1" applyAlignment="1">
      <alignment horizontal="center" vertical="center" wrapText="1"/>
    </xf>
    <xf numFmtId="0" fontId="29" fillId="0" borderId="0" xfId="0" applyFont="1" applyBorder="1" applyAlignment="1">
      <alignment horizontal="center"/>
    </xf>
    <xf numFmtId="0" fontId="29" fillId="0" borderId="0" xfId="0" applyFont="1" applyBorder="1" applyAlignment="1"/>
    <xf numFmtId="0" fontId="0" fillId="0" borderId="0" xfId="0" applyAlignment="1">
      <alignment horizontal="center"/>
    </xf>
    <xf numFmtId="0" fontId="24" fillId="0" borderId="0" xfId="0" applyFont="1" applyAlignment="1">
      <alignment horizontal="center"/>
    </xf>
    <xf numFmtId="0" fontId="26" fillId="0" borderId="27" xfId="0" applyFont="1" applyBorder="1" applyAlignment="1">
      <alignment horizontal="center" vertical="center" wrapText="1"/>
    </xf>
    <xf numFmtId="0" fontId="29" fillId="0" borderId="0" xfId="0" applyFont="1" applyBorder="1" applyAlignment="1">
      <alignment horizontal="center"/>
    </xf>
    <xf numFmtId="0" fontId="0" fillId="0" borderId="0" xfId="0" applyAlignment="1">
      <alignment horizontal="center"/>
    </xf>
    <xf numFmtId="0" fontId="26" fillId="0" borderId="0" xfId="0" applyFont="1" applyAlignment="1">
      <alignment horizontal="center" vertical="center" wrapText="1"/>
    </xf>
    <xf numFmtId="0" fontId="0" fillId="0" borderId="0" xfId="0" applyAlignment="1">
      <alignment horizontal="center" vertical="center" wrapText="1"/>
    </xf>
    <xf numFmtId="0" fontId="26" fillId="0" borderId="8" xfId="0" applyFont="1" applyBorder="1" applyAlignment="1"/>
    <xf numFmtId="14" fontId="9" fillId="0" borderId="0" xfId="0" applyNumberFormat="1" applyFont="1" applyFill="1" applyAlignment="1">
      <alignment horizontal="center" vertical="center"/>
    </xf>
    <xf numFmtId="0" fontId="26" fillId="0" borderId="32" xfId="0" applyFont="1" applyBorder="1" applyAlignment="1">
      <alignment vertical="center" wrapText="1"/>
    </xf>
    <xf numFmtId="0" fontId="26" fillId="0" borderId="36" xfId="0" applyFont="1" applyBorder="1" applyAlignment="1">
      <alignment vertical="center" wrapText="1"/>
    </xf>
    <xf numFmtId="0" fontId="0" fillId="0" borderId="36" xfId="0" applyBorder="1"/>
    <xf numFmtId="0" fontId="26" fillId="0" borderId="31" xfId="0" applyFont="1" applyBorder="1" applyAlignment="1">
      <alignment vertical="center" wrapText="1"/>
    </xf>
    <xf numFmtId="0" fontId="29" fillId="0" borderId="31" xfId="0" applyFont="1" applyBorder="1"/>
    <xf numFmtId="0" fontId="0" fillId="0" borderId="31" xfId="0" applyBorder="1"/>
    <xf numFmtId="0" fontId="0" fillId="0" borderId="32" xfId="0" applyBorder="1"/>
    <xf numFmtId="0" fontId="0" fillId="0" borderId="28" xfId="0" applyBorder="1"/>
    <xf numFmtId="0" fontId="0" fillId="0" borderId="37" xfId="0" applyBorder="1"/>
    <xf numFmtId="0" fontId="0" fillId="0" borderId="30" xfId="0" applyBorder="1"/>
    <xf numFmtId="0" fontId="26" fillId="0" borderId="0" xfId="0" applyFont="1" applyAlignment="1">
      <alignment horizontal="center"/>
    </xf>
    <xf numFmtId="0" fontId="24" fillId="0" borderId="0" xfId="0" applyFont="1" applyAlignment="1">
      <alignment vertical="center" textRotation="90"/>
    </xf>
    <xf numFmtId="0" fontId="38" fillId="0" borderId="0" xfId="0" applyFont="1" applyAlignment="1">
      <alignment horizontal="right"/>
    </xf>
    <xf numFmtId="0" fontId="7" fillId="9" borderId="1" xfId="0" applyFont="1" applyFill="1" applyBorder="1" applyAlignment="1">
      <alignment horizontal="center" vertical="center"/>
    </xf>
    <xf numFmtId="0" fontId="7" fillId="9" borderId="1" xfId="0" applyFont="1" applyFill="1" applyBorder="1" applyAlignment="1">
      <alignment horizontal="center" vertical="center" wrapText="1"/>
    </xf>
    <xf numFmtId="0" fontId="10" fillId="7" borderId="2" xfId="0" applyFont="1" applyFill="1" applyBorder="1" applyAlignment="1">
      <alignment horizontal="center" vertical="center"/>
    </xf>
    <xf numFmtId="0" fontId="10" fillId="7" borderId="10" xfId="0" applyFont="1" applyFill="1" applyBorder="1" applyAlignment="1">
      <alignment horizontal="center" vertical="center"/>
    </xf>
    <xf numFmtId="0" fontId="10" fillId="7" borderId="1" xfId="0" applyFont="1" applyFill="1" applyBorder="1" applyAlignment="1">
      <alignment vertical="center"/>
    </xf>
    <xf numFmtId="0" fontId="10" fillId="7" borderId="1" xfId="0" applyFont="1" applyFill="1" applyBorder="1" applyAlignment="1">
      <alignment horizontal="center" vertical="center"/>
    </xf>
    <xf numFmtId="0" fontId="39" fillId="10" borderId="8" xfId="0" applyFont="1" applyFill="1" applyBorder="1" applyAlignment="1">
      <alignment horizontal="center" vertical="center" wrapText="1"/>
    </xf>
    <xf numFmtId="0" fontId="26" fillId="0" borderId="8" xfId="0" applyFont="1" applyBorder="1" applyAlignment="1">
      <alignment horizontal="right"/>
    </xf>
    <xf numFmtId="0" fontId="26" fillId="0" borderId="27" xfId="0" applyFont="1" applyBorder="1" applyAlignment="1">
      <alignment horizontal="right"/>
    </xf>
    <xf numFmtId="14" fontId="9" fillId="10" borderId="0" xfId="0" applyNumberFormat="1" applyFont="1" applyFill="1" applyAlignment="1">
      <alignment horizontal="center" vertical="center"/>
    </xf>
    <xf numFmtId="0" fontId="40" fillId="0" borderId="1" xfId="0" applyFont="1" applyBorder="1" applyAlignment="1">
      <alignment horizontal="center" vertical="center" wrapText="1"/>
    </xf>
    <xf numFmtId="0" fontId="41" fillId="0" borderId="0" xfId="0" applyFont="1" applyAlignment="1">
      <alignment horizontal="center" vertical="center" wrapText="1"/>
    </xf>
    <xf numFmtId="0" fontId="7" fillId="0" borderId="0" xfId="0" applyFont="1" applyAlignment="1">
      <alignment horizontal="left" vertical="top" wrapText="1"/>
    </xf>
    <xf numFmtId="0" fontId="8" fillId="0" borderId="0" xfId="0" applyFont="1" applyAlignment="1">
      <alignment horizontal="center" vertical="center" wrapText="1"/>
    </xf>
    <xf numFmtId="0" fontId="9" fillId="0" borderId="1" xfId="0" applyFont="1" applyBorder="1" applyAlignment="1">
      <alignment horizontal="center" vertical="center" wrapText="1"/>
    </xf>
    <xf numFmtId="0" fontId="42" fillId="0" borderId="0" xfId="0" applyFont="1"/>
    <xf numFmtId="0" fontId="3" fillId="0" borderId="0" xfId="0" applyFont="1" applyAlignment="1">
      <alignment vertical="center" wrapText="1"/>
    </xf>
    <xf numFmtId="0" fontId="42" fillId="0" borderId="1" xfId="0" applyFont="1" applyBorder="1" applyAlignment="1">
      <alignment horizontal="center" vertical="center"/>
    </xf>
    <xf numFmtId="0" fontId="42" fillId="0" borderId="1" xfId="0" applyFont="1" applyBorder="1" applyAlignment="1">
      <alignment horizontal="center" vertical="center" wrapText="1"/>
    </xf>
    <xf numFmtId="0" fontId="42" fillId="3" borderId="1" xfId="0"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wrapText="1"/>
    </xf>
    <xf numFmtId="0" fontId="9" fillId="0" borderId="11" xfId="0" applyFont="1" applyBorder="1" applyAlignment="1"/>
    <xf numFmtId="0" fontId="26" fillId="0" borderId="17"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40" xfId="0" applyFont="1" applyBorder="1" applyAlignment="1">
      <alignment horizontal="center" vertical="center" wrapText="1"/>
    </xf>
    <xf numFmtId="0" fontId="0" fillId="0" borderId="40" xfId="0" applyBorder="1" applyAlignment="1">
      <alignment horizontal="center" vertical="center"/>
    </xf>
    <xf numFmtId="0" fontId="30" fillId="0" borderId="47" xfId="0" applyFont="1" applyBorder="1" applyAlignment="1">
      <alignment horizontal="center" vertical="center" wrapText="1"/>
    </xf>
    <xf numFmtId="0" fontId="0" fillId="0" borderId="18"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26" fillId="0" borderId="0" xfId="0" applyFont="1" applyAlignment="1">
      <alignment horizontal="center" vertical="center" wrapText="1"/>
    </xf>
    <xf numFmtId="0" fontId="29" fillId="0" borderId="0" xfId="0" applyFont="1" applyBorder="1" applyAlignment="1">
      <alignment horizontal="center"/>
    </xf>
    <xf numFmtId="0" fontId="26" fillId="0" borderId="22" xfId="0" applyFont="1" applyBorder="1" applyAlignment="1">
      <alignment horizontal="center"/>
    </xf>
    <xf numFmtId="0" fontId="0" fillId="0" borderId="0" xfId="0" applyAlignment="1">
      <alignment horizontal="center"/>
    </xf>
    <xf numFmtId="0" fontId="24" fillId="0" borderId="0" xfId="0" applyFont="1" applyAlignment="1">
      <alignment horizontal="center"/>
    </xf>
    <xf numFmtId="0" fontId="11" fillId="0" borderId="0" xfId="0" applyFont="1" applyAlignment="1">
      <alignment vertical="center"/>
    </xf>
    <xf numFmtId="0" fontId="11" fillId="0" borderId="12" xfId="0" applyFont="1" applyBorder="1" applyAlignment="1">
      <alignment horizontal="center" wrapText="1"/>
    </xf>
    <xf numFmtId="0" fontId="7" fillId="0" borderId="0" xfId="0" applyFont="1" applyAlignment="1">
      <alignment horizontal="center" wrapText="1"/>
    </xf>
    <xf numFmtId="14" fontId="9" fillId="0" borderId="0" xfId="0" applyNumberFormat="1" applyFont="1" applyAlignment="1">
      <alignment horizontal="center" vertical="center"/>
    </xf>
    <xf numFmtId="0" fontId="21" fillId="6" borderId="12" xfId="0" applyFont="1" applyFill="1" applyBorder="1" applyAlignment="1">
      <alignment horizontal="center" vertical="center"/>
    </xf>
    <xf numFmtId="0" fontId="21" fillId="7" borderId="12" xfId="0" applyFont="1" applyFill="1" applyBorder="1" applyAlignment="1">
      <alignment horizontal="center" vertical="center"/>
    </xf>
    <xf numFmtId="17" fontId="9" fillId="0" borderId="13" xfId="0" applyNumberFormat="1" applyFont="1" applyBorder="1" applyAlignment="1">
      <alignment horizontal="center"/>
    </xf>
    <xf numFmtId="0" fontId="9" fillId="0" borderId="14" xfId="0"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8" fillId="0" borderId="0" xfId="0" applyFont="1" applyAlignment="1">
      <alignment horizontal="left" vertical="center" wrapText="1"/>
    </xf>
    <xf numFmtId="0" fontId="7" fillId="0" borderId="0" xfId="0" applyFont="1" applyBorder="1" applyAlignment="1">
      <alignment horizontal="center" vertical="center"/>
    </xf>
    <xf numFmtId="0" fontId="9" fillId="0" borderId="0" xfId="0" applyFont="1" applyAlignment="1">
      <alignment horizontal="center"/>
    </xf>
    <xf numFmtId="0" fontId="11" fillId="8" borderId="0" xfId="0" applyFont="1" applyFill="1" applyAlignment="1">
      <alignment horizontal="center" vertical="center"/>
    </xf>
    <xf numFmtId="0" fontId="9" fillId="0" borderId="15" xfId="0" applyFont="1" applyBorder="1" applyAlignment="1">
      <alignment horizontal="center"/>
    </xf>
    <xf numFmtId="0" fontId="9" fillId="0" borderId="0" xfId="0" applyFont="1" applyAlignment="1">
      <alignment horizontal="left" vertical="top" wrapText="1"/>
    </xf>
    <xf numFmtId="0" fontId="0" fillId="0" borderId="0" xfId="0" applyAlignment="1">
      <alignment horizontal="left" vertical="top" wrapText="1"/>
    </xf>
    <xf numFmtId="0" fontId="7" fillId="0" borderId="0" xfId="0" applyFont="1" applyAlignment="1">
      <alignment horizontal="center" vertical="center" wrapText="1"/>
    </xf>
    <xf numFmtId="0" fontId="11" fillId="8" borderId="0" xfId="0" applyFont="1" applyFill="1" applyBorder="1" applyAlignment="1">
      <alignment horizontal="center" vertical="center"/>
    </xf>
    <xf numFmtId="0" fontId="9" fillId="0" borderId="16" xfId="0" applyFont="1" applyBorder="1" applyAlignment="1">
      <alignment horizontal="center" vertical="top"/>
    </xf>
    <xf numFmtId="0" fontId="7" fillId="0" borderId="0" xfId="0" applyFont="1" applyAlignment="1">
      <alignment horizontal="left" vertical="top" wrapText="1"/>
    </xf>
    <xf numFmtId="0" fontId="8" fillId="0" borderId="0" xfId="0" applyFont="1" applyAlignment="1">
      <alignment horizontal="center" vertical="center" wrapText="1"/>
    </xf>
    <xf numFmtId="0" fontId="7" fillId="9" borderId="2" xfId="0" applyFont="1" applyFill="1" applyBorder="1" applyAlignment="1">
      <alignment horizontal="center" vertical="center"/>
    </xf>
    <xf numFmtId="0" fontId="7" fillId="9" borderId="3" xfId="0" applyFont="1" applyFill="1" applyBorder="1" applyAlignment="1">
      <alignment horizontal="center" vertical="center"/>
    </xf>
    <xf numFmtId="0" fontId="7" fillId="9" borderId="4" xfId="0" applyFont="1" applyFill="1"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9" fillId="0" borderId="0" xfId="0" applyFont="1" applyAlignment="1">
      <alignment horizontal="left"/>
    </xf>
    <xf numFmtId="0" fontId="12" fillId="0" borderId="0" xfId="0" applyFont="1" applyAlignment="1">
      <alignment horizontal="left" wrapText="1"/>
    </xf>
    <xf numFmtId="0" fontId="9" fillId="0" borderId="0" xfId="0" applyFont="1" applyAlignment="1">
      <alignment horizontal="center" vertical="center" wrapText="1"/>
    </xf>
    <xf numFmtId="0" fontId="12" fillId="0" borderId="0" xfId="0" applyFont="1" applyAlignment="1">
      <alignment horizontal="center" vertical="center" wrapText="1"/>
    </xf>
    <xf numFmtId="0" fontId="9" fillId="0" borderId="0" xfId="0" applyFont="1" applyAlignment="1">
      <alignment horizont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9" fillId="0" borderId="0" xfId="0" applyFont="1" applyAlignment="1">
      <alignment horizontal="left" vertical="top" textRotation="255"/>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2" xfId="0" applyFont="1" applyFill="1" applyBorder="1" applyAlignment="1">
      <alignment horizontal="center"/>
    </xf>
    <xf numFmtId="0" fontId="7" fillId="5" borderId="3" xfId="0" applyFont="1" applyFill="1" applyBorder="1" applyAlignment="1">
      <alignment horizontal="center"/>
    </xf>
    <xf numFmtId="0" fontId="11" fillId="8" borderId="0" xfId="0" applyFont="1" applyFill="1" applyBorder="1" applyAlignment="1">
      <alignment horizontal="center" vertical="center" wrapText="1"/>
    </xf>
    <xf numFmtId="0" fontId="9" fillId="0" borderId="16" xfId="0" applyFont="1" applyBorder="1" applyAlignment="1">
      <alignment horizontal="center"/>
    </xf>
    <xf numFmtId="0" fontId="7" fillId="3" borderId="5" xfId="0" applyFont="1" applyFill="1" applyBorder="1" applyAlignment="1">
      <alignment horizontal="center" vertical="center" wrapText="1"/>
    </xf>
    <xf numFmtId="0" fontId="7" fillId="3" borderId="5" xfId="0" applyFont="1" applyFill="1" applyBorder="1" applyAlignment="1">
      <alignment horizontal="center" vertical="center"/>
    </xf>
    <xf numFmtId="0" fontId="15" fillId="10" borderId="2" xfId="0" applyFont="1" applyFill="1" applyBorder="1" applyAlignment="1">
      <alignment horizontal="center" vertical="center"/>
    </xf>
    <xf numFmtId="0" fontId="15" fillId="10" borderId="3" xfId="0" applyFont="1" applyFill="1" applyBorder="1" applyAlignment="1">
      <alignment horizontal="center" vertical="center"/>
    </xf>
    <xf numFmtId="0" fontId="15" fillId="10" borderId="4" xfId="0" applyFont="1" applyFill="1" applyBorder="1" applyAlignment="1">
      <alignment horizontal="center" vertical="center"/>
    </xf>
    <xf numFmtId="0" fontId="9" fillId="0" borderId="1" xfId="0" applyFont="1" applyBorder="1" applyAlignment="1">
      <alignment horizontal="center" vertical="center" wrapText="1"/>
    </xf>
    <xf numFmtId="0" fontId="26" fillId="0" borderId="0" xfId="0" applyFont="1" applyBorder="1" applyAlignment="1">
      <alignment horizontal="center" vertical="center" wrapText="1"/>
    </xf>
    <xf numFmtId="0" fontId="30" fillId="0" borderId="0" xfId="0" applyFont="1" applyBorder="1" applyAlignment="1">
      <alignment horizontal="center" vertical="center" wrapText="1"/>
    </xf>
    <xf numFmtId="0" fontId="29" fillId="0" borderId="0" xfId="0" applyFont="1" applyBorder="1" applyAlignment="1">
      <alignment horizontal="center"/>
    </xf>
    <xf numFmtId="0" fontId="29" fillId="0" borderId="20" xfId="0" applyFont="1" applyBorder="1" applyAlignment="1">
      <alignment horizontal="center"/>
    </xf>
    <xf numFmtId="0" fontId="29" fillId="0" borderId="21" xfId="0" applyFont="1" applyBorder="1" applyAlignment="1">
      <alignment horizontal="center"/>
    </xf>
    <xf numFmtId="0" fontId="29" fillId="0" borderId="50" xfId="0" applyFon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3" xfId="0"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0" fillId="0" borderId="26"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24" fillId="0" borderId="27"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40" xfId="0" applyFont="1" applyBorder="1" applyAlignment="1">
      <alignment horizontal="center" vertical="center" wrapText="1"/>
    </xf>
    <xf numFmtId="0" fontId="0" fillId="0" borderId="27" xfId="0" applyBorder="1" applyAlignment="1">
      <alignment horizontal="center" vertical="center"/>
    </xf>
    <xf numFmtId="0" fontId="0" fillId="0" borderId="35" xfId="0" applyBorder="1" applyAlignment="1">
      <alignment horizontal="center" vertical="center"/>
    </xf>
    <xf numFmtId="0" fontId="0" fillId="0" borderId="40" xfId="0" applyBorder="1" applyAlignment="1">
      <alignment horizontal="center" vertical="center"/>
    </xf>
    <xf numFmtId="0" fontId="26" fillId="0" borderId="0" xfId="0" applyFont="1" applyAlignment="1">
      <alignment horizontal="center" vertical="center" wrapText="1"/>
    </xf>
    <xf numFmtId="0" fontId="26" fillId="0" borderId="27"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40" xfId="0" applyFont="1" applyBorder="1" applyAlignment="1">
      <alignment horizontal="center" vertical="center" wrapText="1"/>
    </xf>
    <xf numFmtId="0" fontId="7" fillId="2" borderId="0" xfId="0" applyFont="1" applyFill="1" applyAlignment="1">
      <alignment horizontal="left"/>
    </xf>
    <xf numFmtId="0" fontId="26" fillId="0" borderId="17" xfId="0" applyFont="1" applyBorder="1" applyAlignment="1">
      <alignment horizontal="center" vertical="center" wrapText="1"/>
    </xf>
    <xf numFmtId="0" fontId="26" fillId="0" borderId="19"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3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50"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42"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3" xfId="0" applyFont="1" applyBorder="1" applyAlignment="1">
      <alignment horizontal="center" vertical="center" wrapText="1"/>
    </xf>
    <xf numFmtId="0" fontId="29" fillId="0" borderId="24" xfId="0" applyFont="1" applyBorder="1" applyAlignment="1">
      <alignment horizontal="center"/>
    </xf>
    <xf numFmtId="0" fontId="26" fillId="0" borderId="22" xfId="0" applyFont="1" applyBorder="1" applyAlignment="1">
      <alignment horizontal="center" vertical="center" wrapText="1"/>
    </xf>
    <xf numFmtId="0" fontId="30" fillId="0" borderId="51"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50"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52"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53" xfId="0" applyFont="1" applyBorder="1" applyAlignment="1">
      <alignment horizontal="center" vertical="center" wrapText="1"/>
    </xf>
    <xf numFmtId="0" fontId="27" fillId="0" borderId="21" xfId="0" applyFont="1" applyBorder="1" applyAlignment="1">
      <alignment horizontal="center"/>
    </xf>
    <xf numFmtId="0" fontId="27" fillId="0" borderId="22" xfId="0" applyFont="1" applyBorder="1" applyAlignment="1">
      <alignment horizontal="center"/>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25" xfId="0" applyFont="1" applyBorder="1" applyAlignment="1">
      <alignment horizontal="center" vertical="center" wrapText="1"/>
    </xf>
    <xf numFmtId="0" fontId="0" fillId="0" borderId="0" xfId="0" applyAlignment="1">
      <alignment horizontal="center" vertical="center" wrapText="1"/>
    </xf>
    <xf numFmtId="0" fontId="0" fillId="0" borderId="41" xfId="0" applyBorder="1" applyAlignment="1">
      <alignment horizontal="center"/>
    </xf>
    <xf numFmtId="0" fontId="0" fillId="0" borderId="42" xfId="0" applyBorder="1" applyAlignment="1">
      <alignment horizontal="center"/>
    </xf>
    <xf numFmtId="0" fontId="24" fillId="0" borderId="0" xfId="0" applyFont="1" applyAlignment="1">
      <alignment horizontal="center"/>
    </xf>
    <xf numFmtId="0" fontId="26" fillId="0" borderId="0" xfId="0" applyFont="1" applyAlignment="1">
      <alignment horizontal="center"/>
    </xf>
    <xf numFmtId="0" fontId="0" fillId="0" borderId="0" xfId="0" applyAlignment="1">
      <alignment horizontal="center"/>
    </xf>
    <xf numFmtId="0" fontId="24" fillId="0" borderId="55" xfId="0" applyFont="1" applyBorder="1" applyAlignment="1">
      <alignment horizontal="center"/>
    </xf>
    <xf numFmtId="0" fontId="24" fillId="0" borderId="56" xfId="0" applyFont="1" applyBorder="1" applyAlignment="1">
      <alignment horizontal="center"/>
    </xf>
    <xf numFmtId="0" fontId="24" fillId="0" borderId="20" xfId="0" applyFont="1" applyBorder="1" applyAlignment="1">
      <alignment horizontal="center"/>
    </xf>
    <xf numFmtId="0" fontId="24" fillId="0" borderId="22" xfId="0" applyFont="1" applyBorder="1" applyAlignment="1">
      <alignment horizontal="center"/>
    </xf>
    <xf numFmtId="0" fontId="24" fillId="0" borderId="23" xfId="0" applyFont="1" applyBorder="1" applyAlignment="1">
      <alignment horizontal="center"/>
    </xf>
    <xf numFmtId="0" fontId="24" fillId="0" borderId="29" xfId="0" applyFont="1" applyBorder="1" applyAlignment="1">
      <alignment horizontal="center"/>
    </xf>
    <xf numFmtId="0" fontId="24" fillId="0" borderId="26" xfId="0" applyFont="1" applyBorder="1" applyAlignment="1">
      <alignment horizontal="center"/>
    </xf>
    <xf numFmtId="0" fontId="24" fillId="0" borderId="25" xfId="0" applyFont="1" applyBorder="1" applyAlignment="1">
      <alignment horizontal="center"/>
    </xf>
    <xf numFmtId="0" fontId="24" fillId="0" borderId="17" xfId="0" applyFont="1" applyBorder="1" applyAlignment="1">
      <alignment horizontal="center"/>
    </xf>
    <xf numFmtId="0" fontId="24" fillId="0" borderId="19" xfId="0" applyFont="1" applyBorder="1" applyAlignment="1">
      <alignment horizontal="center"/>
    </xf>
    <xf numFmtId="0" fontId="38" fillId="0" borderId="20" xfId="0" applyFont="1" applyBorder="1" applyAlignment="1">
      <alignment horizontal="center"/>
    </xf>
    <xf numFmtId="0" fontId="38" fillId="0" borderId="22" xfId="0" applyFont="1" applyBorder="1" applyAlignment="1">
      <alignment horizontal="center"/>
    </xf>
    <xf numFmtId="0" fontId="24" fillId="0" borderId="32"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31" xfId="0" applyFont="1" applyBorder="1" applyAlignment="1">
      <alignment horizontal="center" vertical="center" wrapText="1"/>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6" fillId="0" borderId="20" xfId="0" applyFont="1" applyBorder="1" applyAlignment="1">
      <alignment horizontal="center"/>
    </xf>
    <xf numFmtId="0" fontId="26" fillId="0" borderId="21" xfId="0" applyFont="1" applyBorder="1" applyAlignment="1">
      <alignment horizontal="center"/>
    </xf>
    <xf numFmtId="0" fontId="26" fillId="0" borderId="22" xfId="0" applyFont="1" applyBorder="1" applyAlignment="1">
      <alignment horizontal="center"/>
    </xf>
    <xf numFmtId="0" fontId="26" fillId="0" borderId="20" xfId="0" applyFont="1" applyBorder="1" applyAlignment="1">
      <alignment horizontal="right"/>
    </xf>
    <xf numFmtId="0" fontId="26" fillId="0" borderId="22" xfId="0" applyFont="1" applyBorder="1" applyAlignment="1">
      <alignment horizontal="right"/>
    </xf>
    <xf numFmtId="0" fontId="39" fillId="10" borderId="20" xfId="0" applyFont="1" applyFill="1" applyBorder="1" applyAlignment="1">
      <alignment horizontal="center" vertical="center" wrapText="1"/>
    </xf>
    <xf numFmtId="0" fontId="39" fillId="10" borderId="22" xfId="0" applyFont="1" applyFill="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3" fillId="4" borderId="1" xfId="0" applyFont="1" applyFill="1" applyBorder="1" applyAlignment="1">
      <alignment horizontal="left" vertical="center" wrapText="1"/>
    </xf>
    <xf numFmtId="0" fontId="31"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45" fillId="11" borderId="27" xfId="0" applyFont="1" applyFill="1" applyBorder="1" applyAlignment="1">
      <alignment horizontal="center" vertical="center" textRotation="255"/>
    </xf>
    <xf numFmtId="0" fontId="45" fillId="11" borderId="35" xfId="0" applyFont="1" applyFill="1" applyBorder="1" applyAlignment="1">
      <alignment horizontal="center" vertical="center" textRotation="255"/>
    </xf>
    <xf numFmtId="0" fontId="45" fillId="11" borderId="40" xfId="0" applyFont="1" applyFill="1" applyBorder="1" applyAlignment="1">
      <alignment horizontal="center" vertical="center" textRotation="255"/>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25" xfId="0" applyFont="1" applyBorder="1" applyAlignment="1">
      <alignment horizontal="center" vertical="center" wrapText="1"/>
    </xf>
    <xf numFmtId="0" fontId="0" fillId="0" borderId="40" xfId="0" applyBorder="1" applyAlignment="1"/>
    <xf numFmtId="0" fontId="0" fillId="0" borderId="20" xfId="0" applyBorder="1" applyAlignment="1">
      <alignment horizontal="center"/>
    </xf>
    <xf numFmtId="0" fontId="0" fillId="0" borderId="22" xfId="0" applyBorder="1" applyAlignment="1">
      <alignment horizontal="center"/>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8" xfId="0" applyBorder="1" applyAlignment="1">
      <alignment horizontal="center" vertical="center"/>
    </xf>
    <xf numFmtId="0" fontId="0" fillId="0" borderId="8" xfId="0" applyBorder="1" applyAlignment="1">
      <alignment horizontal="center" vertical="center" wrapText="1"/>
    </xf>
    <xf numFmtId="0" fontId="0" fillId="0" borderId="40" xfId="0"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31" fillId="0" borderId="27" xfId="0" applyFont="1" applyBorder="1" applyAlignment="1">
      <alignment horizontal="center" vertical="center" wrapText="1"/>
    </xf>
    <xf numFmtId="0" fontId="31" fillId="0" borderId="35" xfId="0" applyFont="1" applyBorder="1" applyAlignment="1">
      <alignment horizontal="center" vertical="center" wrapText="1"/>
    </xf>
    <xf numFmtId="0" fontId="31" fillId="0" borderId="40"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40" xfId="0" applyFont="1" applyBorder="1" applyAlignment="1">
      <alignment horizontal="center" vertical="center" wrapText="1"/>
    </xf>
    <xf numFmtId="9" fontId="30" fillId="0" borderId="32" xfId="0" applyNumberFormat="1" applyFont="1" applyBorder="1" applyAlignment="1">
      <alignment horizontal="center" vertical="center" wrapText="1"/>
    </xf>
    <xf numFmtId="9" fontId="30" fillId="0" borderId="36" xfId="0" applyNumberFormat="1" applyFont="1" applyBorder="1" applyAlignment="1">
      <alignment horizontal="center" vertical="center" wrapText="1"/>
    </xf>
    <xf numFmtId="0" fontId="30" fillId="0" borderId="22" xfId="0" applyFont="1" applyBorder="1" applyAlignment="1">
      <alignment horizontal="center" vertical="center" wrapText="1"/>
    </xf>
    <xf numFmtId="0" fontId="29" fillId="0" borderId="22" xfId="0" applyFont="1" applyBorder="1" applyAlignment="1">
      <alignment horizontal="center"/>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29"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30" fillId="0" borderId="55" xfId="0" applyFont="1" applyBorder="1" applyAlignment="1">
      <alignment horizontal="center" vertical="center" wrapText="1"/>
    </xf>
    <xf numFmtId="0" fontId="30" fillId="0" borderId="56"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57" xfId="0" applyFont="1" applyBorder="1" applyAlignment="1">
      <alignment horizontal="center" vertical="center" wrapText="1"/>
    </xf>
    <xf numFmtId="0" fontId="30" fillId="0" borderId="8" xfId="0" applyFont="1" applyBorder="1" applyAlignment="1">
      <alignment horizontal="center" vertical="center" wrapText="1"/>
    </xf>
    <xf numFmtId="9" fontId="30" fillId="0" borderId="8" xfId="0" applyNumberFormat="1" applyFont="1" applyBorder="1" applyAlignment="1">
      <alignment horizontal="center" vertical="center" wrapText="1"/>
    </xf>
    <xf numFmtId="0" fontId="30" fillId="0" borderId="0" xfId="0" applyFont="1" applyBorder="1" applyAlignment="1">
      <alignment horizontal="left" vertical="center" wrapText="1"/>
    </xf>
    <xf numFmtId="0" fontId="30" fillId="0" borderId="24" xfId="0" applyFont="1" applyBorder="1" applyAlignment="1">
      <alignment horizontal="left" vertical="center" wrapText="1"/>
    </xf>
    <xf numFmtId="0" fontId="30" fillId="0" borderId="8" xfId="0" applyFont="1" applyBorder="1" applyAlignment="1">
      <alignment horizontal="left" vertical="center" wrapText="1"/>
    </xf>
    <xf numFmtId="0" fontId="30" fillId="0" borderId="40" xfId="0" applyFont="1" applyBorder="1" applyAlignment="1">
      <alignment horizontal="center" vertical="center" wrapText="1"/>
    </xf>
    <xf numFmtId="0" fontId="43" fillId="12" borderId="27" xfId="0" applyFont="1" applyFill="1" applyBorder="1" applyAlignment="1">
      <alignment horizontal="center" vertical="center" textRotation="255"/>
    </xf>
    <xf numFmtId="0" fontId="43" fillId="12" borderId="35" xfId="0" applyFont="1" applyFill="1" applyBorder="1" applyAlignment="1">
      <alignment horizontal="center" vertical="center" textRotation="255"/>
    </xf>
    <xf numFmtId="0" fontId="43" fillId="12" borderId="40" xfId="0" applyFont="1" applyFill="1" applyBorder="1" applyAlignment="1">
      <alignment horizontal="center" vertical="center" textRotation="255"/>
    </xf>
    <xf numFmtId="0" fontId="30" fillId="0" borderId="27" xfId="0" applyFont="1" applyBorder="1" applyAlignment="1">
      <alignment horizontal="center" vertical="center"/>
    </xf>
    <xf numFmtId="0" fontId="30" fillId="0" borderId="35" xfId="0" applyFont="1" applyBorder="1" applyAlignment="1">
      <alignment horizontal="center" vertical="center"/>
    </xf>
    <xf numFmtId="0" fontId="30" fillId="0" borderId="40" xfId="0" applyFont="1" applyBorder="1" applyAlignment="1">
      <alignment horizontal="center" vertical="center"/>
    </xf>
    <xf numFmtId="17" fontId="24" fillId="0" borderId="54" xfId="0" applyNumberFormat="1" applyFont="1" applyBorder="1" applyAlignment="1">
      <alignment horizontal="center" vertical="center"/>
    </xf>
    <xf numFmtId="0" fontId="29" fillId="13" borderId="27" xfId="0" applyFont="1" applyFill="1" applyBorder="1" applyAlignment="1">
      <alignment horizontal="center" vertical="center" textRotation="255" wrapText="1"/>
    </xf>
    <xf numFmtId="0" fontId="29" fillId="13" borderId="35" xfId="0" applyFont="1" applyFill="1" applyBorder="1" applyAlignment="1">
      <alignment horizontal="center" vertical="center" textRotation="255" wrapText="1"/>
    </xf>
    <xf numFmtId="0" fontId="29" fillId="13" borderId="40" xfId="0" applyFont="1" applyFill="1" applyBorder="1" applyAlignment="1">
      <alignment horizontal="center" vertical="center" textRotation="255" wrapText="1"/>
    </xf>
    <xf numFmtId="0" fontId="30" fillId="0" borderId="48" xfId="0" applyFont="1" applyBorder="1" applyAlignment="1">
      <alignment horizontal="center" vertical="center" wrapText="1"/>
    </xf>
    <xf numFmtId="0" fontId="30" fillId="0" borderId="49" xfId="0" applyFont="1" applyBorder="1" applyAlignment="1">
      <alignment horizontal="center" vertical="center" wrapText="1"/>
    </xf>
    <xf numFmtId="0" fontId="43" fillId="14" borderId="27" xfId="0" applyFont="1" applyFill="1" applyBorder="1" applyAlignment="1">
      <alignment horizontal="center" vertical="center" textRotation="255"/>
    </xf>
    <xf numFmtId="0" fontId="43" fillId="14" borderId="35" xfId="0" applyFont="1" applyFill="1" applyBorder="1" applyAlignment="1">
      <alignment horizontal="center" vertical="center" textRotation="255"/>
    </xf>
    <xf numFmtId="0" fontId="43" fillId="14" borderId="40" xfId="0" applyFont="1" applyFill="1" applyBorder="1" applyAlignment="1">
      <alignment horizontal="center" vertical="center" textRotation="255"/>
    </xf>
    <xf numFmtId="0" fontId="47" fillId="0" borderId="32" xfId="0" applyFont="1" applyBorder="1" applyAlignment="1">
      <alignment horizontal="center" vertical="center" wrapText="1"/>
    </xf>
    <xf numFmtId="0" fontId="47" fillId="0" borderId="8" xfId="0" applyFont="1" applyBorder="1" applyAlignment="1">
      <alignment horizontal="center" vertical="center" wrapText="1"/>
    </xf>
    <xf numFmtId="0" fontId="31" fillId="0" borderId="8" xfId="0" applyFont="1" applyBorder="1" applyAlignment="1">
      <alignment horizontal="center" vertical="center" wrapText="1"/>
    </xf>
    <xf numFmtId="0" fontId="25" fillId="15" borderId="27" xfId="0" applyFont="1" applyFill="1" applyBorder="1" applyAlignment="1">
      <alignment horizontal="center" vertical="center" textRotation="255"/>
    </xf>
    <xf numFmtId="0" fontId="25" fillId="15" borderId="35" xfId="0" applyFont="1" applyFill="1" applyBorder="1" applyAlignment="1">
      <alignment horizontal="center" vertical="center" textRotation="255"/>
    </xf>
    <xf numFmtId="0" fontId="25" fillId="15" borderId="40" xfId="0" applyFont="1" applyFill="1" applyBorder="1" applyAlignment="1">
      <alignment horizontal="center" vertical="center" textRotation="255"/>
    </xf>
    <xf numFmtId="9" fontId="30" fillId="0" borderId="31" xfId="0" applyNumberFormat="1" applyFont="1" applyBorder="1" applyAlignment="1">
      <alignment horizontal="center" vertical="center" wrapText="1"/>
    </xf>
    <xf numFmtId="0" fontId="26" fillId="0" borderId="27" xfId="0" applyFont="1" applyBorder="1" applyAlignment="1">
      <alignment horizontal="center" vertical="center"/>
    </xf>
    <xf numFmtId="0" fontId="26" fillId="0" borderId="35" xfId="0" applyFont="1" applyBorder="1" applyAlignment="1">
      <alignment horizontal="center" vertical="center"/>
    </xf>
    <xf numFmtId="0" fontId="26" fillId="0" borderId="40" xfId="0" applyFont="1" applyBorder="1" applyAlignment="1">
      <alignment horizontal="center" vertical="center"/>
    </xf>
    <xf numFmtId="0" fontId="29" fillId="0" borderId="27" xfId="0" applyFont="1" applyBorder="1" applyAlignment="1">
      <alignment horizontal="center" vertical="center"/>
    </xf>
    <xf numFmtId="0" fontId="29" fillId="0" borderId="35" xfId="0" applyFont="1" applyBorder="1" applyAlignment="1">
      <alignment horizontal="center" vertical="center"/>
    </xf>
    <xf numFmtId="0" fontId="29" fillId="0" borderId="40" xfId="0" applyFont="1" applyBorder="1" applyAlignment="1">
      <alignment horizontal="center" vertical="center"/>
    </xf>
    <xf numFmtId="0" fontId="41" fillId="0" borderId="36" xfId="0" applyFont="1" applyBorder="1" applyAlignment="1">
      <alignment vertical="center" wrapText="1"/>
    </xf>
    <xf numFmtId="0" fontId="0" fillId="0" borderId="36" xfId="0" applyFont="1" applyBorder="1" applyAlignment="1">
      <alignment wrapText="1"/>
    </xf>
    <xf numFmtId="0" fontId="0" fillId="0" borderId="32" xfId="0" applyFont="1" applyBorder="1" applyAlignment="1">
      <alignment vertical="center" wrapText="1"/>
    </xf>
    <xf numFmtId="0" fontId="0" fillId="0" borderId="36" xfId="0" applyFont="1" applyBorder="1" applyAlignment="1">
      <alignment vertical="center" wrapText="1"/>
    </xf>
    <xf numFmtId="0" fontId="41" fillId="0" borderId="32" xfId="0" applyFont="1" applyBorder="1" applyAlignment="1">
      <alignment vertical="center" wrapText="1"/>
    </xf>
    <xf numFmtId="0" fontId="0" fillId="0" borderId="36" xfId="0" applyFont="1" applyBorder="1" applyAlignment="1">
      <alignment vertical="center"/>
    </xf>
    <xf numFmtId="0" fontId="0" fillId="0" borderId="31" xfId="0" applyFont="1" applyBorder="1" applyAlignment="1">
      <alignment wrapText="1"/>
    </xf>
    <xf numFmtId="0" fontId="46" fillId="0" borderId="31" xfId="0" applyFont="1" applyBorder="1" applyAlignment="1">
      <alignment vertical="center"/>
    </xf>
    <xf numFmtId="0" fontId="0" fillId="0" borderId="31" xfId="0" applyFont="1" applyBorder="1" applyAlignment="1">
      <alignment vertical="center" wrapText="1"/>
    </xf>
    <xf numFmtId="0" fontId="0" fillId="0" borderId="32" xfId="0" applyFont="1" applyBorder="1" applyAlignment="1">
      <alignment vertical="center"/>
    </xf>
    <xf numFmtId="0" fontId="24" fillId="0" borderId="27" xfId="0" applyFont="1" applyBorder="1" applyAlignment="1">
      <alignment horizontal="center" vertical="center"/>
    </xf>
    <xf numFmtId="0" fontId="24" fillId="0" borderId="35" xfId="0" applyFont="1" applyBorder="1" applyAlignment="1">
      <alignment horizontal="center" vertical="center"/>
    </xf>
    <xf numFmtId="0" fontId="24" fillId="0" borderId="40" xfId="0" applyFont="1" applyBorder="1" applyAlignment="1">
      <alignment horizontal="center" vertical="center"/>
    </xf>
    <xf numFmtId="0" fontId="0" fillId="0" borderId="28" xfId="0" applyBorder="1" applyAlignment="1">
      <alignment horizontal="center" vertical="center" wrapText="1"/>
    </xf>
    <xf numFmtId="0" fontId="0" fillId="0" borderId="51" xfId="0" applyBorder="1" applyAlignment="1">
      <alignment horizontal="center" vertical="center" wrapText="1"/>
    </xf>
    <xf numFmtId="0" fontId="0" fillId="0" borderId="37" xfId="0" applyBorder="1" applyAlignment="1">
      <alignment horizontal="center" vertical="center" wrapText="1"/>
    </xf>
    <xf numFmtId="0" fontId="0" fillId="0" borderId="52" xfId="0" applyBorder="1" applyAlignment="1">
      <alignment horizontal="center" vertical="center" wrapText="1"/>
    </xf>
    <xf numFmtId="0" fontId="44" fillId="16" borderId="27" xfId="0" applyFont="1" applyFill="1" applyBorder="1" applyAlignment="1">
      <alignment horizontal="center" vertical="center" textRotation="255"/>
    </xf>
    <xf numFmtId="0" fontId="44" fillId="16" borderId="35" xfId="0" applyFont="1" applyFill="1" applyBorder="1" applyAlignment="1">
      <alignment horizontal="center" vertical="center" textRotation="255"/>
    </xf>
    <xf numFmtId="0" fontId="44" fillId="16" borderId="40" xfId="0" applyFont="1" applyFill="1" applyBorder="1" applyAlignment="1">
      <alignment horizontal="center" vertical="center" textRotation="255"/>
    </xf>
    <xf numFmtId="0" fontId="44" fillId="12" borderId="27" xfId="0" applyFont="1" applyFill="1" applyBorder="1" applyAlignment="1">
      <alignment horizontal="center" vertical="center" textRotation="255"/>
    </xf>
    <xf numFmtId="0" fontId="44" fillId="12" borderId="35" xfId="0" applyFont="1" applyFill="1" applyBorder="1" applyAlignment="1">
      <alignment horizontal="center" vertical="center" textRotation="255"/>
    </xf>
    <xf numFmtId="0" fontId="44" fillId="12" borderId="40" xfId="0" applyFont="1" applyFill="1" applyBorder="1" applyAlignment="1">
      <alignment horizontal="center" vertical="center" textRotation="255"/>
    </xf>
    <xf numFmtId="0" fontId="24" fillId="13" borderId="27" xfId="0" applyFont="1" applyFill="1" applyBorder="1" applyAlignment="1">
      <alignment horizontal="center" textRotation="255"/>
    </xf>
    <xf numFmtId="0" fontId="24" fillId="13" borderId="35" xfId="0" applyFont="1" applyFill="1" applyBorder="1" applyAlignment="1">
      <alignment horizontal="center" textRotation="255"/>
    </xf>
    <xf numFmtId="0" fontId="24" fillId="13" borderId="40" xfId="0" applyFont="1" applyFill="1" applyBorder="1" applyAlignment="1">
      <alignment horizontal="center" textRotation="255"/>
    </xf>
    <xf numFmtId="0" fontId="27" fillId="14" borderId="27" xfId="0" applyFont="1" applyFill="1" applyBorder="1" applyAlignment="1">
      <alignment horizontal="center" vertical="center" textRotation="255"/>
    </xf>
    <xf numFmtId="0" fontId="27" fillId="14" borderId="35" xfId="0" applyFont="1" applyFill="1" applyBorder="1" applyAlignment="1">
      <alignment horizontal="center" vertical="center" textRotation="255"/>
    </xf>
    <xf numFmtId="0" fontId="27" fillId="14" borderId="40" xfId="0" applyFont="1" applyFill="1" applyBorder="1" applyAlignment="1">
      <alignment horizontal="center" vertical="center" textRotation="255"/>
    </xf>
    <xf numFmtId="0" fontId="45" fillId="17" borderId="27" xfId="0" applyFont="1" applyFill="1" applyBorder="1" applyAlignment="1">
      <alignment horizontal="center" vertical="center" textRotation="255"/>
    </xf>
    <xf numFmtId="0" fontId="45" fillId="17" borderId="35" xfId="0" applyFont="1" applyFill="1" applyBorder="1" applyAlignment="1">
      <alignment horizontal="center" vertical="center" textRotation="255"/>
    </xf>
    <xf numFmtId="0" fontId="45" fillId="17" borderId="40" xfId="0" applyFont="1" applyFill="1" applyBorder="1" applyAlignment="1">
      <alignment horizontal="center" vertical="center" textRotation="255"/>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58" xfId="0" applyFont="1" applyBorder="1" applyAlignment="1">
      <alignment wrapText="1"/>
    </xf>
    <xf numFmtId="0" fontId="0" fillId="0" borderId="32" xfId="0" applyFont="1" applyBorder="1" applyAlignment="1">
      <alignment wrapText="1"/>
    </xf>
    <xf numFmtId="0" fontId="0" fillId="0" borderId="58" xfId="0" applyFont="1" applyBorder="1" applyAlignment="1">
      <alignment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28"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61" xfId="0" applyFont="1" applyBorder="1" applyAlignment="1">
      <alignment vertical="center" wrapText="1"/>
    </xf>
  </cellXfs>
  <cellStyles count="7">
    <cellStyle name="Hipervínculo" xfId="3" builtinId="8"/>
    <cellStyle name="Normal" xfId="0" builtinId="0"/>
    <cellStyle name="Normal 2" xfId="1" xr:uid="{00000000-0005-0000-0000-000002000000}"/>
    <cellStyle name="Normal 2 2" xfId="2" xr:uid="{00000000-0005-0000-0000-000003000000}"/>
    <cellStyle name="Normal 2 2 2" xfId="5" xr:uid="{00000000-0005-0000-0000-000004000000}"/>
    <cellStyle name="Normal 2 2 3" xfId="4" xr:uid="{00000000-0005-0000-0000-000005000000}"/>
    <cellStyle name="Normal_12 04_PA07_Avance Ahorro_" xfId="6" xr:uid="{A8DBF047-FF35-4D0B-BEE6-8A50B391AC33}"/>
  </cellStyles>
  <dxfs count="0"/>
  <tableStyles count="0" defaultTableStyle="TableStyleMedium2" defaultPivotStyle="PivotStyleLight16"/>
  <colors>
    <mruColors>
      <color rgb="FF0000FF"/>
      <color rgb="FF00009B"/>
      <color rgb="FFDB0318"/>
      <color rgb="FF056F37"/>
      <color rgb="FF02B698"/>
      <color rgb="FF00CC66"/>
      <color rgb="FF00CC99"/>
      <color rgb="FF009900"/>
      <color rgb="FF1C6218"/>
      <color rgb="FF276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MAPA DE RIESGOS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MX"/>
        </a:p>
      </c:txPr>
    </c:title>
    <c:autoTitleDeleted val="0"/>
    <c:plotArea>
      <c:layout/>
      <c:scatterChart>
        <c:scatterStyle val="lineMarker"/>
        <c:varyColors val="0"/>
        <c:ser>
          <c:idx val="0"/>
          <c:order val="0"/>
          <c:spPr>
            <a:ln w="25400" cap="rnd">
              <a:noFill/>
              <a:round/>
            </a:ln>
            <a:effectLst>
              <a:outerShdw blurRad="57150" dist="19050" dir="5400000" algn="ctr" rotWithShape="0">
                <a:srgbClr val="000000">
                  <a:alpha val="63000"/>
                </a:srgbClr>
              </a:outerShdw>
            </a:effectLst>
          </c:spPr>
          <c:marker>
            <c:symbol val="circle"/>
            <c:size val="6"/>
            <c:spPr>
              <a:solidFill>
                <a:srgbClr val="0000FF"/>
              </a:solidFill>
              <a:ln w="9525" cap="rnd">
                <a:solidFill>
                  <a:schemeClr val="accent1"/>
                </a:solidFill>
                <a:round/>
              </a:ln>
              <a:effectLst>
                <a:outerShdw blurRad="57150" dist="19050" dir="5400000" algn="ctr" rotWithShape="0">
                  <a:srgbClr val="000000">
                    <a:alpha val="63000"/>
                  </a:srgbClr>
                </a:outerShdw>
              </a:effectLst>
            </c:spPr>
          </c:marker>
          <c:xVal>
            <c:numRef>
              <c:f>'Planes de acción'!$L$9</c:f>
              <c:numCache>
                <c:formatCode>General</c:formatCode>
                <c:ptCount val="1"/>
                <c:pt idx="0">
                  <c:v>4</c:v>
                </c:pt>
              </c:numCache>
            </c:numRef>
          </c:xVal>
          <c:yVal>
            <c:numRef>
              <c:f>'Planes de acción'!$J$9</c:f>
              <c:numCache>
                <c:formatCode>General</c:formatCode>
                <c:ptCount val="1"/>
                <c:pt idx="0">
                  <c:v>6</c:v>
                </c:pt>
              </c:numCache>
            </c:numRef>
          </c:yVal>
          <c:smooth val="0"/>
          <c:extLst>
            <c:ext xmlns:c15="http://schemas.microsoft.com/office/drawing/2012/chart" uri="{02D57815-91ED-43cb-92C2-25804820EDAC}">
              <c15:filteredSeriesTitle>
                <c15:tx>
                  <c:v>iMPACTO</c:v>
                </c15:tx>
              </c15:filteredSeriesTitle>
            </c:ext>
            <c:ext xmlns:c16="http://schemas.microsoft.com/office/drawing/2014/chart" uri="{C3380CC4-5D6E-409C-BE32-E72D297353CC}">
              <c16:uniqueId val="{00000002-7281-4502-AC06-8732A57CB5B0}"/>
            </c:ext>
          </c:extLst>
        </c:ser>
        <c:dLbls>
          <c:showLegendKey val="0"/>
          <c:showVal val="0"/>
          <c:showCatName val="0"/>
          <c:showSerName val="0"/>
          <c:showPercent val="0"/>
          <c:showBubbleSize val="0"/>
        </c:dLbls>
        <c:axId val="-888595248"/>
        <c:axId val="-888594704"/>
      </c:scatterChart>
      <c:valAx>
        <c:axId val="-888595248"/>
        <c:scaling>
          <c:orientation val="minMax"/>
          <c:max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b="1"/>
                  <a:t>IMPACTO</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88594704"/>
        <c:crosses val="autoZero"/>
        <c:crossBetween val="midCat"/>
      </c:valAx>
      <c:valAx>
        <c:axId val="-888594704"/>
        <c:scaling>
          <c:orientation val="minMax"/>
          <c:max val="10"/>
        </c:scaling>
        <c:delete val="0"/>
        <c:axPos val="l"/>
        <c:majorGridlines>
          <c:spPr>
            <a:ln w="9525" cap="flat" cmpd="sng" algn="ctr">
              <a:solidFill>
                <a:schemeClr val="tx1">
                  <a:lumMod val="15000"/>
                  <a:lumOff val="85000"/>
                </a:schemeClr>
              </a:solidFill>
              <a:round/>
            </a:ln>
            <a:effectLst>
              <a:softEdge rad="0"/>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PROBABILIDAD DE OCURRENCIA</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885952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orientation="portrait"/>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MAPA DE RIESGOS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MX"/>
        </a:p>
      </c:txPr>
    </c:title>
    <c:autoTitleDeleted val="0"/>
    <c:plotArea>
      <c:layout/>
      <c:scatterChart>
        <c:scatterStyle val="lineMarker"/>
        <c:varyColors val="0"/>
        <c:ser>
          <c:idx val="0"/>
          <c:order val="0"/>
          <c:tx>
            <c:v>iMPACTO</c:v>
          </c:tx>
          <c:spPr>
            <a:ln w="25400" cap="rnd">
              <a:noFill/>
              <a:round/>
            </a:ln>
            <a:effectLst>
              <a:outerShdw blurRad="57150" dist="19050" dir="5400000" algn="ctr" rotWithShape="0">
                <a:srgbClr val="000000">
                  <a:alpha val="63000"/>
                </a:srgbClr>
              </a:outerShdw>
            </a:effectLst>
          </c:spPr>
          <c:marker>
            <c:symbol val="circle"/>
            <c:size val="6"/>
            <c:spPr>
              <a:solidFill>
                <a:srgbClr val="0000FF"/>
              </a:solidFill>
              <a:ln w="9525" cap="rnd">
                <a:solidFill>
                  <a:schemeClr val="accent1"/>
                </a:solidFill>
                <a:round/>
              </a:ln>
              <a:effectLst>
                <a:outerShdw blurRad="57150" dist="19050" dir="5400000" algn="ctr" rotWithShape="0">
                  <a:srgbClr val="000000">
                    <a:alpha val="63000"/>
                  </a:srgbClr>
                </a:outerShdw>
              </a:effectLst>
            </c:spPr>
          </c:marker>
          <c:xVal>
            <c:numRef>
              <c:f>'Planes de acción'!$L$54</c:f>
              <c:numCache>
                <c:formatCode>General</c:formatCode>
                <c:ptCount val="1"/>
                <c:pt idx="0">
                  <c:v>4</c:v>
                </c:pt>
              </c:numCache>
            </c:numRef>
          </c:xVal>
          <c:yVal>
            <c:numRef>
              <c:f>'Planes de acción'!$J$54</c:f>
              <c:numCache>
                <c:formatCode>General</c:formatCode>
                <c:ptCount val="1"/>
                <c:pt idx="0">
                  <c:v>4</c:v>
                </c:pt>
              </c:numCache>
            </c:numRef>
          </c:yVal>
          <c:smooth val="0"/>
          <c:extLst>
            <c:ext xmlns:c16="http://schemas.microsoft.com/office/drawing/2014/chart" uri="{C3380CC4-5D6E-409C-BE32-E72D297353CC}">
              <c16:uniqueId val="{00000000-530D-4C5D-B226-22A9621E099F}"/>
            </c:ext>
          </c:extLst>
        </c:ser>
        <c:dLbls>
          <c:showLegendKey val="0"/>
          <c:showVal val="0"/>
          <c:showCatName val="0"/>
          <c:showSerName val="0"/>
          <c:showPercent val="0"/>
          <c:showBubbleSize val="0"/>
        </c:dLbls>
        <c:axId val="-888595248"/>
        <c:axId val="-888594704"/>
      </c:scatterChart>
      <c:valAx>
        <c:axId val="-888595248"/>
        <c:scaling>
          <c:orientation val="minMax"/>
          <c:max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b="1"/>
                  <a:t>IMPACTO</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88594704"/>
        <c:crosses val="autoZero"/>
        <c:crossBetween val="midCat"/>
      </c:valAx>
      <c:valAx>
        <c:axId val="-888594704"/>
        <c:scaling>
          <c:orientation val="minMax"/>
          <c:max val="10"/>
        </c:scaling>
        <c:delete val="0"/>
        <c:axPos val="l"/>
        <c:majorGridlines>
          <c:spPr>
            <a:ln w="9525" cap="flat" cmpd="sng" algn="ctr">
              <a:solidFill>
                <a:schemeClr val="tx1">
                  <a:lumMod val="15000"/>
                  <a:lumOff val="85000"/>
                </a:schemeClr>
              </a:solidFill>
              <a:round/>
            </a:ln>
            <a:effectLst>
              <a:softEdge rad="0"/>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PROBABILIDAD DE OCURRENCIA</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885952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orientation="portrait"/>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MAPA DE RIESGOS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MX"/>
        </a:p>
      </c:txPr>
    </c:title>
    <c:autoTitleDeleted val="0"/>
    <c:plotArea>
      <c:layout/>
      <c:scatterChart>
        <c:scatterStyle val="lineMarker"/>
        <c:varyColors val="0"/>
        <c:ser>
          <c:idx val="0"/>
          <c:order val="0"/>
          <c:tx>
            <c:v>iMPACTO</c:v>
          </c:tx>
          <c:spPr>
            <a:ln w="25400" cap="rnd">
              <a:noFill/>
              <a:round/>
            </a:ln>
            <a:effectLst>
              <a:outerShdw blurRad="57150" dist="19050" dir="5400000" algn="ctr" rotWithShape="0">
                <a:srgbClr val="000000">
                  <a:alpha val="63000"/>
                </a:srgbClr>
              </a:outerShdw>
            </a:effectLst>
          </c:spPr>
          <c:marker>
            <c:symbol val="circle"/>
            <c:size val="6"/>
            <c:spPr>
              <a:solidFill>
                <a:srgbClr val="0000FF"/>
              </a:solidFill>
              <a:ln w="9525" cap="rnd">
                <a:solidFill>
                  <a:schemeClr val="accent1"/>
                </a:solidFill>
                <a:round/>
              </a:ln>
              <a:effectLst>
                <a:outerShdw blurRad="57150" dist="19050" dir="5400000" algn="ctr" rotWithShape="0">
                  <a:srgbClr val="000000">
                    <a:alpha val="63000"/>
                  </a:srgbClr>
                </a:outerShdw>
              </a:effectLst>
            </c:spPr>
          </c:marker>
          <c:xVal>
            <c:numRef>
              <c:f>'Planes de acción'!$L$76</c:f>
              <c:numCache>
                <c:formatCode>General</c:formatCode>
                <c:ptCount val="1"/>
                <c:pt idx="0">
                  <c:v>4</c:v>
                </c:pt>
              </c:numCache>
            </c:numRef>
          </c:xVal>
          <c:yVal>
            <c:numRef>
              <c:f>'Planes de acción'!$J$76</c:f>
              <c:numCache>
                <c:formatCode>General</c:formatCode>
                <c:ptCount val="1"/>
                <c:pt idx="0">
                  <c:v>7</c:v>
                </c:pt>
              </c:numCache>
            </c:numRef>
          </c:yVal>
          <c:smooth val="0"/>
          <c:extLst>
            <c:ext xmlns:c16="http://schemas.microsoft.com/office/drawing/2014/chart" uri="{C3380CC4-5D6E-409C-BE32-E72D297353CC}">
              <c16:uniqueId val="{00000000-4CE6-463E-A54D-541EC1897C70}"/>
            </c:ext>
          </c:extLst>
        </c:ser>
        <c:dLbls>
          <c:showLegendKey val="0"/>
          <c:showVal val="0"/>
          <c:showCatName val="0"/>
          <c:showSerName val="0"/>
          <c:showPercent val="0"/>
          <c:showBubbleSize val="0"/>
        </c:dLbls>
        <c:axId val="-888595248"/>
        <c:axId val="-888594704"/>
      </c:scatterChart>
      <c:valAx>
        <c:axId val="-888595248"/>
        <c:scaling>
          <c:orientation val="minMax"/>
          <c:max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b="1"/>
                  <a:t>IMPACTO</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88594704"/>
        <c:crosses val="autoZero"/>
        <c:crossBetween val="midCat"/>
      </c:valAx>
      <c:valAx>
        <c:axId val="-888594704"/>
        <c:scaling>
          <c:orientation val="minMax"/>
          <c:max val="10"/>
        </c:scaling>
        <c:delete val="0"/>
        <c:axPos val="l"/>
        <c:majorGridlines>
          <c:spPr>
            <a:ln w="9525" cap="flat" cmpd="sng" algn="ctr">
              <a:solidFill>
                <a:schemeClr val="tx1">
                  <a:lumMod val="15000"/>
                  <a:lumOff val="85000"/>
                </a:schemeClr>
              </a:solidFill>
              <a:round/>
            </a:ln>
            <a:effectLst>
              <a:softEdge rad="0"/>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PROBABILIDAD DE OCURRENCIA</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885952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orientation="portrait"/>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MAPA DE RIESGOS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MX"/>
        </a:p>
      </c:txPr>
    </c:title>
    <c:autoTitleDeleted val="0"/>
    <c:plotArea>
      <c:layout/>
      <c:scatterChart>
        <c:scatterStyle val="lineMarker"/>
        <c:varyColors val="0"/>
        <c:ser>
          <c:idx val="0"/>
          <c:order val="0"/>
          <c:tx>
            <c:v>iMPACTO</c:v>
          </c:tx>
          <c:spPr>
            <a:ln w="25400" cap="rnd">
              <a:noFill/>
              <a:round/>
            </a:ln>
            <a:effectLst>
              <a:outerShdw blurRad="57150" dist="19050" dir="5400000" algn="ctr" rotWithShape="0">
                <a:srgbClr val="000000">
                  <a:alpha val="63000"/>
                </a:srgbClr>
              </a:outerShdw>
            </a:effectLst>
          </c:spPr>
          <c:marker>
            <c:symbol val="circle"/>
            <c:size val="6"/>
            <c:spPr>
              <a:solidFill>
                <a:srgbClr val="0000FF"/>
              </a:solidFill>
              <a:ln w="9525" cap="rnd">
                <a:solidFill>
                  <a:schemeClr val="accent1"/>
                </a:solidFill>
                <a:round/>
              </a:ln>
              <a:effectLst>
                <a:outerShdw blurRad="57150" dist="19050" dir="5400000" algn="ctr" rotWithShape="0">
                  <a:srgbClr val="000000">
                    <a:alpha val="63000"/>
                  </a:srgbClr>
                </a:outerShdw>
              </a:effectLst>
            </c:spPr>
          </c:marker>
          <c:xVal>
            <c:numRef>
              <c:f>'Planes de acción'!$L$212</c:f>
              <c:numCache>
                <c:formatCode>General</c:formatCode>
                <c:ptCount val="1"/>
                <c:pt idx="0">
                  <c:v>4</c:v>
                </c:pt>
              </c:numCache>
            </c:numRef>
          </c:xVal>
          <c:yVal>
            <c:numRef>
              <c:f>'Planes de acción'!$J$212</c:f>
              <c:numCache>
                <c:formatCode>General</c:formatCode>
                <c:ptCount val="1"/>
                <c:pt idx="0">
                  <c:v>5</c:v>
                </c:pt>
              </c:numCache>
            </c:numRef>
          </c:yVal>
          <c:smooth val="0"/>
          <c:extLst>
            <c:ext xmlns:c16="http://schemas.microsoft.com/office/drawing/2014/chart" uri="{C3380CC4-5D6E-409C-BE32-E72D297353CC}">
              <c16:uniqueId val="{00000000-8468-4044-8B06-7E14BA937E81}"/>
            </c:ext>
          </c:extLst>
        </c:ser>
        <c:dLbls>
          <c:showLegendKey val="0"/>
          <c:showVal val="0"/>
          <c:showCatName val="0"/>
          <c:showSerName val="0"/>
          <c:showPercent val="0"/>
          <c:showBubbleSize val="0"/>
        </c:dLbls>
        <c:axId val="-888595248"/>
        <c:axId val="-888594704"/>
      </c:scatterChart>
      <c:valAx>
        <c:axId val="-888595248"/>
        <c:scaling>
          <c:orientation val="minMax"/>
          <c:max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b="1"/>
                  <a:t>IMPACTO</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88594704"/>
        <c:crosses val="autoZero"/>
        <c:crossBetween val="midCat"/>
      </c:valAx>
      <c:valAx>
        <c:axId val="-888594704"/>
        <c:scaling>
          <c:orientation val="minMax"/>
          <c:max val="10"/>
        </c:scaling>
        <c:delete val="0"/>
        <c:axPos val="l"/>
        <c:majorGridlines>
          <c:spPr>
            <a:ln w="9525" cap="flat" cmpd="sng" algn="ctr">
              <a:solidFill>
                <a:schemeClr val="tx1">
                  <a:lumMod val="15000"/>
                  <a:lumOff val="85000"/>
                </a:schemeClr>
              </a:solidFill>
              <a:round/>
            </a:ln>
            <a:effectLst>
              <a:softEdge rad="0"/>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PROBABILIDAD DE OCURRENCIA</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885952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orientation="portrait"/>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MAPA DE RIESGOS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MX"/>
        </a:p>
      </c:txPr>
    </c:title>
    <c:autoTitleDeleted val="0"/>
    <c:plotArea>
      <c:layout/>
      <c:scatterChart>
        <c:scatterStyle val="lineMarker"/>
        <c:varyColors val="0"/>
        <c:ser>
          <c:idx val="0"/>
          <c:order val="0"/>
          <c:tx>
            <c:v>iMPACTO</c:v>
          </c:tx>
          <c:spPr>
            <a:ln w="25400" cap="rnd">
              <a:noFill/>
              <a:round/>
            </a:ln>
            <a:effectLst>
              <a:outerShdw blurRad="57150" dist="19050" dir="5400000" algn="ctr" rotWithShape="0">
                <a:srgbClr val="000000">
                  <a:alpha val="63000"/>
                </a:srgbClr>
              </a:outerShdw>
            </a:effectLst>
          </c:spPr>
          <c:marker>
            <c:symbol val="circle"/>
            <c:size val="6"/>
            <c:spPr>
              <a:solidFill>
                <a:srgbClr val="0000FF"/>
              </a:solidFill>
              <a:ln w="9525" cap="rnd">
                <a:solidFill>
                  <a:schemeClr val="accent1"/>
                </a:solidFill>
                <a:round/>
              </a:ln>
              <a:effectLst>
                <a:outerShdw blurRad="57150" dist="19050" dir="5400000" algn="ctr" rotWithShape="0">
                  <a:srgbClr val="000000">
                    <a:alpha val="63000"/>
                  </a:srgbClr>
                </a:outerShdw>
              </a:effectLst>
            </c:spPr>
          </c:marker>
          <c:xVal>
            <c:numRef>
              <c:f>'Planes de acción'!$L$235</c:f>
              <c:numCache>
                <c:formatCode>General</c:formatCode>
                <c:ptCount val="1"/>
                <c:pt idx="0">
                  <c:v>4</c:v>
                </c:pt>
              </c:numCache>
            </c:numRef>
          </c:xVal>
          <c:yVal>
            <c:numRef>
              <c:f>'Planes de acción'!$J$235</c:f>
              <c:numCache>
                <c:formatCode>General</c:formatCode>
                <c:ptCount val="1"/>
                <c:pt idx="0">
                  <c:v>6</c:v>
                </c:pt>
              </c:numCache>
            </c:numRef>
          </c:yVal>
          <c:smooth val="0"/>
          <c:extLst>
            <c:ext xmlns:c16="http://schemas.microsoft.com/office/drawing/2014/chart" uri="{C3380CC4-5D6E-409C-BE32-E72D297353CC}">
              <c16:uniqueId val="{00000000-BD71-4310-8494-86A847D80463}"/>
            </c:ext>
          </c:extLst>
        </c:ser>
        <c:dLbls>
          <c:showLegendKey val="0"/>
          <c:showVal val="0"/>
          <c:showCatName val="0"/>
          <c:showSerName val="0"/>
          <c:showPercent val="0"/>
          <c:showBubbleSize val="0"/>
        </c:dLbls>
        <c:axId val="-888595248"/>
        <c:axId val="-888594704"/>
      </c:scatterChart>
      <c:valAx>
        <c:axId val="-888595248"/>
        <c:scaling>
          <c:orientation val="minMax"/>
          <c:max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b="1"/>
                  <a:t>IMPACTO</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88594704"/>
        <c:crosses val="autoZero"/>
        <c:crossBetween val="midCat"/>
      </c:valAx>
      <c:valAx>
        <c:axId val="-888594704"/>
        <c:scaling>
          <c:orientation val="minMax"/>
          <c:max val="10"/>
        </c:scaling>
        <c:delete val="0"/>
        <c:axPos val="l"/>
        <c:majorGridlines>
          <c:spPr>
            <a:ln w="9525" cap="flat" cmpd="sng" algn="ctr">
              <a:solidFill>
                <a:schemeClr val="tx1">
                  <a:lumMod val="15000"/>
                  <a:lumOff val="85000"/>
                </a:schemeClr>
              </a:solidFill>
              <a:round/>
            </a:ln>
            <a:effectLst>
              <a:softEdge rad="0"/>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PROBABILIDAD DE OCURRENCIA</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885952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orientation="portrait"/>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MAPA DE RIESGOS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MX"/>
        </a:p>
      </c:txPr>
    </c:title>
    <c:autoTitleDeleted val="0"/>
    <c:plotArea>
      <c:layout/>
      <c:scatterChart>
        <c:scatterStyle val="lineMarker"/>
        <c:varyColors val="0"/>
        <c:ser>
          <c:idx val="0"/>
          <c:order val="0"/>
          <c:tx>
            <c:v>iMPACTO</c:v>
          </c:tx>
          <c:spPr>
            <a:ln w="25400" cap="rnd">
              <a:noFill/>
              <a:round/>
            </a:ln>
            <a:effectLst>
              <a:outerShdw blurRad="57150" dist="19050" dir="5400000" algn="ctr" rotWithShape="0">
                <a:srgbClr val="000000">
                  <a:alpha val="63000"/>
                </a:srgbClr>
              </a:outerShdw>
            </a:effectLst>
          </c:spPr>
          <c:marker>
            <c:symbol val="circle"/>
            <c:size val="6"/>
            <c:spPr>
              <a:solidFill>
                <a:srgbClr val="0000FF"/>
              </a:solidFill>
              <a:ln w="9525" cap="rnd">
                <a:solidFill>
                  <a:schemeClr val="accent1"/>
                </a:solidFill>
                <a:round/>
              </a:ln>
              <a:effectLst>
                <a:outerShdw blurRad="57150" dist="19050" dir="5400000" algn="ctr" rotWithShape="0">
                  <a:srgbClr val="000000">
                    <a:alpha val="63000"/>
                  </a:srgbClr>
                </a:outerShdw>
              </a:effectLst>
            </c:spPr>
          </c:marker>
          <c:xVal>
            <c:numRef>
              <c:f>'Planes de acción'!$L$302</c:f>
              <c:numCache>
                <c:formatCode>General</c:formatCode>
                <c:ptCount val="1"/>
                <c:pt idx="0">
                  <c:v>7</c:v>
                </c:pt>
              </c:numCache>
            </c:numRef>
          </c:xVal>
          <c:yVal>
            <c:numRef>
              <c:f>'Planes de acción'!$J$302</c:f>
              <c:numCache>
                <c:formatCode>General</c:formatCode>
                <c:ptCount val="1"/>
                <c:pt idx="0">
                  <c:v>7</c:v>
                </c:pt>
              </c:numCache>
            </c:numRef>
          </c:yVal>
          <c:smooth val="0"/>
          <c:extLst>
            <c:ext xmlns:c16="http://schemas.microsoft.com/office/drawing/2014/chart" uri="{C3380CC4-5D6E-409C-BE32-E72D297353CC}">
              <c16:uniqueId val="{00000000-6DA0-4DD1-AAD5-0DA35AC93D8C}"/>
            </c:ext>
          </c:extLst>
        </c:ser>
        <c:dLbls>
          <c:showLegendKey val="0"/>
          <c:showVal val="0"/>
          <c:showCatName val="0"/>
          <c:showSerName val="0"/>
          <c:showPercent val="0"/>
          <c:showBubbleSize val="0"/>
        </c:dLbls>
        <c:axId val="-888595248"/>
        <c:axId val="-888594704"/>
      </c:scatterChart>
      <c:valAx>
        <c:axId val="-888595248"/>
        <c:scaling>
          <c:orientation val="minMax"/>
          <c:max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b="1"/>
                  <a:t>IMPACTO</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88594704"/>
        <c:crosses val="autoZero"/>
        <c:crossBetween val="midCat"/>
      </c:valAx>
      <c:valAx>
        <c:axId val="-888594704"/>
        <c:scaling>
          <c:orientation val="minMax"/>
          <c:max val="10"/>
        </c:scaling>
        <c:delete val="0"/>
        <c:axPos val="l"/>
        <c:majorGridlines>
          <c:spPr>
            <a:ln w="9525" cap="flat" cmpd="sng" algn="ctr">
              <a:solidFill>
                <a:schemeClr val="tx1">
                  <a:lumMod val="15000"/>
                  <a:lumOff val="85000"/>
                </a:schemeClr>
              </a:solidFill>
              <a:round/>
            </a:ln>
            <a:effectLst>
              <a:softEdge rad="0"/>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PROBABILIDAD DE OCURRENCIA</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885952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MAPA DE RIESGOS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MX"/>
        </a:p>
      </c:txPr>
    </c:title>
    <c:autoTitleDeleted val="0"/>
    <c:plotArea>
      <c:layout/>
      <c:scatterChart>
        <c:scatterStyle val="lineMarker"/>
        <c:varyColors val="0"/>
        <c:ser>
          <c:idx val="0"/>
          <c:order val="0"/>
          <c:tx>
            <c:v>IMPACTO</c:v>
          </c:tx>
          <c:spPr>
            <a:ln w="25400" cap="rnd">
              <a:noFill/>
              <a:round/>
            </a:ln>
            <a:effectLst>
              <a:outerShdw blurRad="57150" dist="19050" dir="5400000" algn="ctr" rotWithShape="0">
                <a:srgbClr val="000000">
                  <a:alpha val="63000"/>
                </a:srgbClr>
              </a:outerShdw>
            </a:effectLst>
          </c:spPr>
          <c:marker>
            <c:symbol val="circle"/>
            <c:size val="6"/>
            <c:spPr>
              <a:solidFill>
                <a:srgbClr val="0000FF"/>
              </a:solidFill>
              <a:ln w="9525" cap="rnd">
                <a:solidFill>
                  <a:schemeClr val="accent1"/>
                </a:solidFill>
                <a:round/>
              </a:ln>
              <a:effectLst>
                <a:outerShdw blurRad="57150" dist="19050" dir="5400000" algn="ctr" rotWithShape="0">
                  <a:srgbClr val="000000">
                    <a:alpha val="63000"/>
                  </a:srgbClr>
                </a:outerShdw>
              </a:effectLst>
            </c:spPr>
          </c:marker>
          <c:xVal>
            <c:numRef>
              <c:f>'Planes de acción'!$L$30:$L$32</c:f>
              <c:numCache>
                <c:formatCode>General</c:formatCode>
                <c:ptCount val="3"/>
                <c:pt idx="0">
                  <c:v>8</c:v>
                </c:pt>
              </c:numCache>
            </c:numRef>
          </c:xVal>
          <c:yVal>
            <c:numRef>
              <c:f>'Planes de acción'!$J$30:$J$32</c:f>
              <c:numCache>
                <c:formatCode>General</c:formatCode>
                <c:ptCount val="3"/>
                <c:pt idx="0">
                  <c:v>3</c:v>
                </c:pt>
              </c:numCache>
            </c:numRef>
          </c:yVal>
          <c:smooth val="0"/>
          <c:extLst>
            <c:ext xmlns:c16="http://schemas.microsoft.com/office/drawing/2014/chart" uri="{C3380CC4-5D6E-409C-BE32-E72D297353CC}">
              <c16:uniqueId val="{00000000-2667-4221-A58A-83CEF27B5F2E}"/>
            </c:ext>
          </c:extLst>
        </c:ser>
        <c:dLbls>
          <c:showLegendKey val="0"/>
          <c:showVal val="0"/>
          <c:showCatName val="0"/>
          <c:showSerName val="0"/>
          <c:showPercent val="0"/>
          <c:showBubbleSize val="0"/>
        </c:dLbls>
        <c:axId val="-888595248"/>
        <c:axId val="-888594704"/>
      </c:scatterChart>
      <c:valAx>
        <c:axId val="-888595248"/>
        <c:scaling>
          <c:orientation val="minMax"/>
          <c:max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b="1"/>
                  <a:t>IMPACTO</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88594704"/>
        <c:crosses val="autoZero"/>
        <c:crossBetween val="midCat"/>
      </c:valAx>
      <c:valAx>
        <c:axId val="-888594704"/>
        <c:scaling>
          <c:orientation val="minMax"/>
          <c:max val="10"/>
        </c:scaling>
        <c:delete val="0"/>
        <c:axPos val="l"/>
        <c:majorGridlines>
          <c:spPr>
            <a:ln w="9525" cap="flat" cmpd="sng" algn="ctr">
              <a:solidFill>
                <a:schemeClr val="tx1">
                  <a:lumMod val="15000"/>
                  <a:lumOff val="85000"/>
                </a:schemeClr>
              </a:solidFill>
              <a:round/>
            </a:ln>
            <a:effectLst>
              <a:softEdge rad="0"/>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PROBABILIDAD DE OCURRENCIA</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885952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MAPA DE RIESGOS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MX"/>
        </a:p>
      </c:txPr>
    </c:title>
    <c:autoTitleDeleted val="0"/>
    <c:plotArea>
      <c:layout/>
      <c:scatterChart>
        <c:scatterStyle val="lineMarker"/>
        <c:varyColors val="0"/>
        <c:ser>
          <c:idx val="0"/>
          <c:order val="0"/>
          <c:tx>
            <c:v>iMPACTO</c:v>
          </c:tx>
          <c:spPr>
            <a:ln w="25400" cap="rnd">
              <a:noFill/>
              <a:round/>
            </a:ln>
            <a:effectLst>
              <a:outerShdw blurRad="57150" dist="19050" dir="5400000" algn="ctr" rotWithShape="0">
                <a:srgbClr val="000000">
                  <a:alpha val="63000"/>
                </a:srgbClr>
              </a:outerShdw>
            </a:effectLst>
          </c:spPr>
          <c:marker>
            <c:symbol val="circle"/>
            <c:size val="6"/>
            <c:spPr>
              <a:solidFill>
                <a:srgbClr val="0000FF"/>
              </a:solidFill>
              <a:ln w="9525" cap="rnd">
                <a:solidFill>
                  <a:schemeClr val="accent1"/>
                </a:solidFill>
                <a:round/>
              </a:ln>
              <a:effectLst>
                <a:outerShdw blurRad="57150" dist="19050" dir="5400000" algn="ctr" rotWithShape="0">
                  <a:srgbClr val="000000">
                    <a:alpha val="63000"/>
                  </a:srgbClr>
                </a:outerShdw>
              </a:effectLst>
            </c:spPr>
          </c:marker>
          <c:xVal>
            <c:numRef>
              <c:f>'Planes de acción'!$L$54</c:f>
              <c:numCache>
                <c:formatCode>General</c:formatCode>
                <c:ptCount val="1"/>
                <c:pt idx="0">
                  <c:v>4</c:v>
                </c:pt>
              </c:numCache>
            </c:numRef>
          </c:xVal>
          <c:yVal>
            <c:numRef>
              <c:f>'Planes de acción'!$J$54</c:f>
              <c:numCache>
                <c:formatCode>General</c:formatCode>
                <c:ptCount val="1"/>
                <c:pt idx="0">
                  <c:v>4</c:v>
                </c:pt>
              </c:numCache>
            </c:numRef>
          </c:yVal>
          <c:smooth val="0"/>
          <c:extLst>
            <c:ext xmlns:c16="http://schemas.microsoft.com/office/drawing/2014/chart" uri="{C3380CC4-5D6E-409C-BE32-E72D297353CC}">
              <c16:uniqueId val="{00000000-C35B-496A-A85F-DF2B011C6C6F}"/>
            </c:ext>
          </c:extLst>
        </c:ser>
        <c:dLbls>
          <c:showLegendKey val="0"/>
          <c:showVal val="0"/>
          <c:showCatName val="0"/>
          <c:showSerName val="0"/>
          <c:showPercent val="0"/>
          <c:showBubbleSize val="0"/>
        </c:dLbls>
        <c:axId val="-888595248"/>
        <c:axId val="-888594704"/>
      </c:scatterChart>
      <c:valAx>
        <c:axId val="-888595248"/>
        <c:scaling>
          <c:orientation val="minMax"/>
          <c:max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b="1"/>
                  <a:t>IMPACTO</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88594704"/>
        <c:crosses val="autoZero"/>
        <c:crossBetween val="midCat"/>
      </c:valAx>
      <c:valAx>
        <c:axId val="-888594704"/>
        <c:scaling>
          <c:orientation val="minMax"/>
          <c:max val="10"/>
        </c:scaling>
        <c:delete val="0"/>
        <c:axPos val="l"/>
        <c:majorGridlines>
          <c:spPr>
            <a:ln w="9525" cap="flat" cmpd="sng" algn="ctr">
              <a:solidFill>
                <a:schemeClr val="tx1">
                  <a:lumMod val="15000"/>
                  <a:lumOff val="85000"/>
                </a:schemeClr>
              </a:solidFill>
              <a:round/>
            </a:ln>
            <a:effectLst>
              <a:softEdge rad="0"/>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PROBABILIDAD DE OCURRENCIA</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885952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MAPA DE RIESGOS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MX"/>
        </a:p>
      </c:txPr>
    </c:title>
    <c:autoTitleDeleted val="0"/>
    <c:plotArea>
      <c:layout/>
      <c:scatterChart>
        <c:scatterStyle val="lineMarker"/>
        <c:varyColors val="0"/>
        <c:ser>
          <c:idx val="0"/>
          <c:order val="0"/>
          <c:tx>
            <c:v>iMPACTO</c:v>
          </c:tx>
          <c:spPr>
            <a:ln w="25400" cap="rnd">
              <a:noFill/>
              <a:round/>
            </a:ln>
            <a:effectLst>
              <a:outerShdw blurRad="57150" dist="19050" dir="5400000" algn="ctr" rotWithShape="0">
                <a:srgbClr val="000000">
                  <a:alpha val="63000"/>
                </a:srgbClr>
              </a:outerShdw>
            </a:effectLst>
          </c:spPr>
          <c:marker>
            <c:symbol val="circle"/>
            <c:size val="6"/>
            <c:spPr>
              <a:solidFill>
                <a:srgbClr val="0000FF"/>
              </a:solidFill>
              <a:ln w="9525" cap="rnd">
                <a:solidFill>
                  <a:schemeClr val="accent1"/>
                </a:solidFill>
                <a:round/>
              </a:ln>
              <a:effectLst>
                <a:outerShdw blurRad="57150" dist="19050" dir="5400000" algn="ctr" rotWithShape="0">
                  <a:srgbClr val="000000">
                    <a:alpha val="63000"/>
                  </a:srgbClr>
                </a:outerShdw>
              </a:effectLst>
            </c:spPr>
          </c:marker>
          <c:xVal>
            <c:numRef>
              <c:f>'Planes de acción'!$L$76</c:f>
              <c:numCache>
                <c:formatCode>General</c:formatCode>
                <c:ptCount val="1"/>
                <c:pt idx="0">
                  <c:v>4</c:v>
                </c:pt>
              </c:numCache>
            </c:numRef>
          </c:xVal>
          <c:yVal>
            <c:numRef>
              <c:f>'Planes de acción'!$J$76</c:f>
              <c:numCache>
                <c:formatCode>General</c:formatCode>
                <c:ptCount val="1"/>
                <c:pt idx="0">
                  <c:v>7</c:v>
                </c:pt>
              </c:numCache>
            </c:numRef>
          </c:yVal>
          <c:smooth val="0"/>
          <c:extLst>
            <c:ext xmlns:c16="http://schemas.microsoft.com/office/drawing/2014/chart" uri="{C3380CC4-5D6E-409C-BE32-E72D297353CC}">
              <c16:uniqueId val="{00000000-1955-4E82-91D6-2449FB1C83CC}"/>
            </c:ext>
          </c:extLst>
        </c:ser>
        <c:dLbls>
          <c:showLegendKey val="0"/>
          <c:showVal val="0"/>
          <c:showCatName val="0"/>
          <c:showSerName val="0"/>
          <c:showPercent val="0"/>
          <c:showBubbleSize val="0"/>
        </c:dLbls>
        <c:axId val="-888595248"/>
        <c:axId val="-888594704"/>
      </c:scatterChart>
      <c:valAx>
        <c:axId val="-888595248"/>
        <c:scaling>
          <c:orientation val="minMax"/>
          <c:max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b="1"/>
                  <a:t>IMPACTO</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88594704"/>
        <c:crosses val="autoZero"/>
        <c:crossBetween val="midCat"/>
      </c:valAx>
      <c:valAx>
        <c:axId val="-888594704"/>
        <c:scaling>
          <c:orientation val="minMax"/>
          <c:max val="10"/>
        </c:scaling>
        <c:delete val="0"/>
        <c:axPos val="l"/>
        <c:majorGridlines>
          <c:spPr>
            <a:ln w="9525" cap="flat" cmpd="sng" algn="ctr">
              <a:solidFill>
                <a:schemeClr val="tx1">
                  <a:lumMod val="15000"/>
                  <a:lumOff val="85000"/>
                </a:schemeClr>
              </a:solidFill>
              <a:round/>
            </a:ln>
            <a:effectLst>
              <a:softEdge rad="0"/>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PROBABILIDAD DE OCURRENCIA</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885952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MAPA DE RIESGOS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MX"/>
        </a:p>
      </c:txPr>
    </c:title>
    <c:autoTitleDeleted val="0"/>
    <c:plotArea>
      <c:layout/>
      <c:scatterChart>
        <c:scatterStyle val="lineMarker"/>
        <c:varyColors val="0"/>
        <c:ser>
          <c:idx val="0"/>
          <c:order val="0"/>
          <c:tx>
            <c:v>iMPACTO</c:v>
          </c:tx>
          <c:spPr>
            <a:ln w="25400" cap="rnd">
              <a:noFill/>
              <a:round/>
            </a:ln>
            <a:effectLst>
              <a:outerShdw blurRad="57150" dist="19050" dir="5400000" algn="ctr" rotWithShape="0">
                <a:srgbClr val="000000">
                  <a:alpha val="63000"/>
                </a:srgbClr>
              </a:outerShdw>
            </a:effectLst>
          </c:spPr>
          <c:marker>
            <c:symbol val="circle"/>
            <c:size val="6"/>
            <c:spPr>
              <a:solidFill>
                <a:srgbClr val="0000FF"/>
              </a:solidFill>
              <a:ln w="9525" cap="rnd">
                <a:solidFill>
                  <a:schemeClr val="accent1"/>
                </a:solidFill>
                <a:round/>
              </a:ln>
              <a:effectLst>
                <a:outerShdw blurRad="57150" dist="19050" dir="5400000" algn="ctr" rotWithShape="0">
                  <a:srgbClr val="000000">
                    <a:alpha val="63000"/>
                  </a:srgbClr>
                </a:outerShdw>
              </a:effectLst>
            </c:spPr>
          </c:marker>
          <c:xVal>
            <c:numRef>
              <c:f>'Planes de acción'!$L$99</c:f>
              <c:numCache>
                <c:formatCode>General</c:formatCode>
                <c:ptCount val="1"/>
                <c:pt idx="0">
                  <c:v>4</c:v>
                </c:pt>
              </c:numCache>
            </c:numRef>
          </c:xVal>
          <c:yVal>
            <c:numRef>
              <c:f>'Planes de acción'!$J$99</c:f>
              <c:numCache>
                <c:formatCode>General</c:formatCode>
                <c:ptCount val="1"/>
                <c:pt idx="0">
                  <c:v>4</c:v>
                </c:pt>
              </c:numCache>
            </c:numRef>
          </c:yVal>
          <c:smooth val="0"/>
          <c:extLst>
            <c:ext xmlns:c16="http://schemas.microsoft.com/office/drawing/2014/chart" uri="{C3380CC4-5D6E-409C-BE32-E72D297353CC}">
              <c16:uniqueId val="{00000000-8C67-407E-B7A0-57DFA9A32726}"/>
            </c:ext>
          </c:extLst>
        </c:ser>
        <c:dLbls>
          <c:showLegendKey val="0"/>
          <c:showVal val="0"/>
          <c:showCatName val="0"/>
          <c:showSerName val="0"/>
          <c:showPercent val="0"/>
          <c:showBubbleSize val="0"/>
        </c:dLbls>
        <c:axId val="-888595248"/>
        <c:axId val="-888594704"/>
      </c:scatterChart>
      <c:valAx>
        <c:axId val="-888595248"/>
        <c:scaling>
          <c:orientation val="minMax"/>
          <c:max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b="1"/>
                  <a:t>IMPACTO</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88594704"/>
        <c:crosses val="autoZero"/>
        <c:crossBetween val="midCat"/>
      </c:valAx>
      <c:valAx>
        <c:axId val="-888594704"/>
        <c:scaling>
          <c:orientation val="minMax"/>
          <c:max val="10"/>
        </c:scaling>
        <c:delete val="0"/>
        <c:axPos val="l"/>
        <c:majorGridlines>
          <c:spPr>
            <a:ln w="9525" cap="flat" cmpd="sng" algn="ctr">
              <a:solidFill>
                <a:schemeClr val="tx1">
                  <a:lumMod val="15000"/>
                  <a:lumOff val="85000"/>
                </a:schemeClr>
              </a:solidFill>
              <a:round/>
            </a:ln>
            <a:effectLst>
              <a:softEdge rad="0"/>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PROBABILIDAD DE OCURRENCIA</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885952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MAPA DE RIESGOS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MX"/>
        </a:p>
      </c:txPr>
    </c:title>
    <c:autoTitleDeleted val="0"/>
    <c:plotArea>
      <c:layout/>
      <c:scatterChart>
        <c:scatterStyle val="lineMarker"/>
        <c:varyColors val="0"/>
        <c:ser>
          <c:idx val="0"/>
          <c:order val="0"/>
          <c:tx>
            <c:v>iMPACTO</c:v>
          </c:tx>
          <c:spPr>
            <a:ln w="25400" cap="rnd">
              <a:noFill/>
              <a:round/>
            </a:ln>
            <a:effectLst>
              <a:outerShdw blurRad="57150" dist="19050" dir="5400000" algn="ctr" rotWithShape="0">
                <a:srgbClr val="000000">
                  <a:alpha val="63000"/>
                </a:srgbClr>
              </a:outerShdw>
            </a:effectLst>
          </c:spPr>
          <c:marker>
            <c:symbol val="circle"/>
            <c:size val="6"/>
            <c:spPr>
              <a:solidFill>
                <a:srgbClr val="0000FF"/>
              </a:solidFill>
              <a:ln w="9525" cap="rnd">
                <a:solidFill>
                  <a:schemeClr val="accent1"/>
                </a:solidFill>
                <a:round/>
              </a:ln>
              <a:effectLst>
                <a:outerShdw blurRad="57150" dist="19050" dir="5400000" algn="ctr" rotWithShape="0">
                  <a:srgbClr val="000000">
                    <a:alpha val="63000"/>
                  </a:srgbClr>
                </a:outerShdw>
              </a:effectLst>
            </c:spPr>
          </c:marker>
          <c:xVal>
            <c:numRef>
              <c:f>'Planes de acción'!$L$122</c:f>
              <c:numCache>
                <c:formatCode>General</c:formatCode>
                <c:ptCount val="1"/>
                <c:pt idx="0">
                  <c:v>4</c:v>
                </c:pt>
              </c:numCache>
            </c:numRef>
          </c:xVal>
          <c:yVal>
            <c:numRef>
              <c:f>'Planes de acción'!$J$122</c:f>
              <c:numCache>
                <c:formatCode>General</c:formatCode>
                <c:ptCount val="1"/>
                <c:pt idx="0">
                  <c:v>4</c:v>
                </c:pt>
              </c:numCache>
            </c:numRef>
          </c:yVal>
          <c:smooth val="0"/>
          <c:extLst>
            <c:ext xmlns:c16="http://schemas.microsoft.com/office/drawing/2014/chart" uri="{C3380CC4-5D6E-409C-BE32-E72D297353CC}">
              <c16:uniqueId val="{00000000-46BC-4F9C-AA89-0E103131D04B}"/>
            </c:ext>
          </c:extLst>
        </c:ser>
        <c:dLbls>
          <c:showLegendKey val="0"/>
          <c:showVal val="0"/>
          <c:showCatName val="0"/>
          <c:showSerName val="0"/>
          <c:showPercent val="0"/>
          <c:showBubbleSize val="0"/>
        </c:dLbls>
        <c:axId val="-888595248"/>
        <c:axId val="-888594704"/>
      </c:scatterChart>
      <c:valAx>
        <c:axId val="-888595248"/>
        <c:scaling>
          <c:orientation val="minMax"/>
          <c:max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b="1"/>
                  <a:t>IMPACTO</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88594704"/>
        <c:crosses val="autoZero"/>
        <c:crossBetween val="midCat"/>
      </c:valAx>
      <c:valAx>
        <c:axId val="-888594704"/>
        <c:scaling>
          <c:orientation val="minMax"/>
          <c:max val="10"/>
        </c:scaling>
        <c:delete val="0"/>
        <c:axPos val="l"/>
        <c:majorGridlines>
          <c:spPr>
            <a:ln w="9525" cap="flat" cmpd="sng" algn="ctr">
              <a:solidFill>
                <a:schemeClr val="tx1">
                  <a:lumMod val="15000"/>
                  <a:lumOff val="85000"/>
                </a:schemeClr>
              </a:solidFill>
              <a:round/>
            </a:ln>
            <a:effectLst>
              <a:softEdge rad="0"/>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PROBABILIDAD DE OCURRENCIA</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885952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MAPA DE RIESGOS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MX"/>
        </a:p>
      </c:txPr>
    </c:title>
    <c:autoTitleDeleted val="0"/>
    <c:plotArea>
      <c:layout/>
      <c:scatterChart>
        <c:scatterStyle val="lineMarker"/>
        <c:varyColors val="0"/>
        <c:ser>
          <c:idx val="0"/>
          <c:order val="0"/>
          <c:tx>
            <c:v>iMPACTO</c:v>
          </c:tx>
          <c:spPr>
            <a:ln w="25400" cap="rnd">
              <a:noFill/>
              <a:round/>
            </a:ln>
            <a:effectLst>
              <a:outerShdw blurRad="57150" dist="19050" dir="5400000" algn="ctr" rotWithShape="0">
                <a:srgbClr val="000000">
                  <a:alpha val="63000"/>
                </a:srgbClr>
              </a:outerShdw>
            </a:effectLst>
          </c:spPr>
          <c:marker>
            <c:symbol val="circle"/>
            <c:size val="6"/>
            <c:spPr>
              <a:solidFill>
                <a:srgbClr val="0000FF"/>
              </a:solidFill>
              <a:ln w="9525" cap="rnd">
                <a:solidFill>
                  <a:schemeClr val="accent1"/>
                </a:solidFill>
                <a:round/>
              </a:ln>
              <a:effectLst>
                <a:outerShdw blurRad="57150" dist="19050" dir="5400000" algn="ctr" rotWithShape="0">
                  <a:srgbClr val="000000">
                    <a:alpha val="63000"/>
                  </a:srgbClr>
                </a:outerShdw>
              </a:effectLst>
            </c:spPr>
          </c:marker>
          <c:xVal>
            <c:numRef>
              <c:f>'Planes de acción'!$L$145</c:f>
              <c:numCache>
                <c:formatCode>General</c:formatCode>
                <c:ptCount val="1"/>
                <c:pt idx="0">
                  <c:v>8</c:v>
                </c:pt>
              </c:numCache>
            </c:numRef>
          </c:xVal>
          <c:yVal>
            <c:numRef>
              <c:f>'Planes de acción'!$J$145</c:f>
              <c:numCache>
                <c:formatCode>General</c:formatCode>
                <c:ptCount val="1"/>
                <c:pt idx="0">
                  <c:v>8</c:v>
                </c:pt>
              </c:numCache>
            </c:numRef>
          </c:yVal>
          <c:smooth val="0"/>
          <c:extLst>
            <c:ext xmlns:c16="http://schemas.microsoft.com/office/drawing/2014/chart" uri="{C3380CC4-5D6E-409C-BE32-E72D297353CC}">
              <c16:uniqueId val="{00000000-612C-4145-B661-9891B1EC413B}"/>
            </c:ext>
          </c:extLst>
        </c:ser>
        <c:dLbls>
          <c:showLegendKey val="0"/>
          <c:showVal val="0"/>
          <c:showCatName val="0"/>
          <c:showSerName val="0"/>
          <c:showPercent val="0"/>
          <c:showBubbleSize val="0"/>
        </c:dLbls>
        <c:axId val="-888595248"/>
        <c:axId val="-888594704"/>
      </c:scatterChart>
      <c:valAx>
        <c:axId val="-888595248"/>
        <c:scaling>
          <c:orientation val="minMax"/>
          <c:max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b="1"/>
                  <a:t>IMPACTO</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88594704"/>
        <c:crosses val="autoZero"/>
        <c:crossBetween val="midCat"/>
      </c:valAx>
      <c:valAx>
        <c:axId val="-888594704"/>
        <c:scaling>
          <c:orientation val="minMax"/>
          <c:max val="10"/>
        </c:scaling>
        <c:delete val="0"/>
        <c:axPos val="l"/>
        <c:majorGridlines>
          <c:spPr>
            <a:ln w="9525" cap="flat" cmpd="sng" algn="ctr">
              <a:solidFill>
                <a:schemeClr val="tx1">
                  <a:lumMod val="15000"/>
                  <a:lumOff val="85000"/>
                </a:schemeClr>
              </a:solidFill>
              <a:round/>
            </a:ln>
            <a:effectLst>
              <a:softEdge rad="0"/>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PROBABILIDAD DE OCURRENCIA</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885952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orientation="portrait"/>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MAPA DE RIESGOS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MX"/>
        </a:p>
      </c:txPr>
    </c:title>
    <c:autoTitleDeleted val="0"/>
    <c:plotArea>
      <c:layout/>
      <c:scatterChart>
        <c:scatterStyle val="lineMarker"/>
        <c:varyColors val="0"/>
        <c:ser>
          <c:idx val="0"/>
          <c:order val="0"/>
          <c:tx>
            <c:v>iMPACTO</c:v>
          </c:tx>
          <c:spPr>
            <a:ln w="25400" cap="rnd">
              <a:noFill/>
              <a:round/>
            </a:ln>
            <a:effectLst>
              <a:outerShdw blurRad="57150" dist="19050" dir="5400000" algn="ctr" rotWithShape="0">
                <a:srgbClr val="000000">
                  <a:alpha val="63000"/>
                </a:srgbClr>
              </a:outerShdw>
            </a:effectLst>
          </c:spPr>
          <c:marker>
            <c:symbol val="circle"/>
            <c:size val="6"/>
            <c:spPr>
              <a:solidFill>
                <a:srgbClr val="0000FF"/>
              </a:solidFill>
              <a:ln w="9525" cap="rnd">
                <a:solidFill>
                  <a:schemeClr val="accent1"/>
                </a:solidFill>
                <a:round/>
              </a:ln>
              <a:effectLst>
                <a:outerShdw blurRad="57150" dist="19050" dir="5400000" algn="ctr" rotWithShape="0">
                  <a:srgbClr val="000000">
                    <a:alpha val="63000"/>
                  </a:srgbClr>
                </a:outerShdw>
              </a:effectLst>
            </c:spPr>
          </c:marker>
          <c:xVal>
            <c:numRef>
              <c:f>'Planes de acción'!$L$258</c:f>
              <c:numCache>
                <c:formatCode>General</c:formatCode>
                <c:ptCount val="1"/>
                <c:pt idx="0">
                  <c:v>5</c:v>
                </c:pt>
              </c:numCache>
            </c:numRef>
          </c:xVal>
          <c:yVal>
            <c:numRef>
              <c:f>'Planes de acción'!$J$258</c:f>
              <c:numCache>
                <c:formatCode>General</c:formatCode>
                <c:ptCount val="1"/>
                <c:pt idx="0">
                  <c:v>6</c:v>
                </c:pt>
              </c:numCache>
            </c:numRef>
          </c:yVal>
          <c:smooth val="0"/>
          <c:extLst>
            <c:ext xmlns:c16="http://schemas.microsoft.com/office/drawing/2014/chart" uri="{C3380CC4-5D6E-409C-BE32-E72D297353CC}">
              <c16:uniqueId val="{00000000-F217-4A21-BEEF-83560B991A41}"/>
            </c:ext>
          </c:extLst>
        </c:ser>
        <c:dLbls>
          <c:showLegendKey val="0"/>
          <c:showVal val="0"/>
          <c:showCatName val="0"/>
          <c:showSerName val="0"/>
          <c:showPercent val="0"/>
          <c:showBubbleSize val="0"/>
        </c:dLbls>
        <c:axId val="-888595248"/>
        <c:axId val="-888594704"/>
      </c:scatterChart>
      <c:valAx>
        <c:axId val="-888595248"/>
        <c:scaling>
          <c:orientation val="minMax"/>
          <c:max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b="1"/>
                  <a:t>IMPACTO</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88594704"/>
        <c:crosses val="autoZero"/>
        <c:crossBetween val="midCat"/>
      </c:valAx>
      <c:valAx>
        <c:axId val="-888594704"/>
        <c:scaling>
          <c:orientation val="minMax"/>
          <c:max val="10"/>
        </c:scaling>
        <c:delete val="0"/>
        <c:axPos val="l"/>
        <c:majorGridlines>
          <c:spPr>
            <a:ln w="9525" cap="flat" cmpd="sng" algn="ctr">
              <a:solidFill>
                <a:schemeClr val="tx1">
                  <a:lumMod val="15000"/>
                  <a:lumOff val="85000"/>
                </a:schemeClr>
              </a:solidFill>
              <a:round/>
            </a:ln>
            <a:effectLst>
              <a:softEdge rad="0"/>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PROBABILIDAD DE OCURRENCIA</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885952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orientation="portrait"/>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MAPA DE RIESGOS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MX"/>
        </a:p>
      </c:txPr>
    </c:title>
    <c:autoTitleDeleted val="0"/>
    <c:plotArea>
      <c:layout/>
      <c:scatterChart>
        <c:scatterStyle val="lineMarker"/>
        <c:varyColors val="0"/>
        <c:ser>
          <c:idx val="0"/>
          <c:order val="0"/>
          <c:tx>
            <c:v>iMPACTO</c:v>
          </c:tx>
          <c:spPr>
            <a:ln w="25400" cap="rnd">
              <a:noFill/>
              <a:round/>
            </a:ln>
            <a:effectLst>
              <a:outerShdw blurRad="57150" dist="19050" dir="5400000" algn="ctr" rotWithShape="0">
                <a:srgbClr val="000000">
                  <a:alpha val="63000"/>
                </a:srgbClr>
              </a:outerShdw>
            </a:effectLst>
          </c:spPr>
          <c:marker>
            <c:symbol val="circle"/>
            <c:size val="6"/>
            <c:spPr>
              <a:solidFill>
                <a:srgbClr val="0000FF"/>
              </a:solidFill>
              <a:ln w="9525" cap="rnd">
                <a:solidFill>
                  <a:schemeClr val="accent1"/>
                </a:solidFill>
                <a:round/>
              </a:ln>
              <a:effectLst>
                <a:outerShdw blurRad="57150" dist="19050" dir="5400000" algn="ctr" rotWithShape="0">
                  <a:srgbClr val="000000">
                    <a:alpha val="63000"/>
                  </a:srgbClr>
                </a:outerShdw>
              </a:effectLst>
            </c:spPr>
          </c:marker>
          <c:xVal>
            <c:numRef>
              <c:f>'Planes de acción'!$L$280</c:f>
              <c:numCache>
                <c:formatCode>General</c:formatCode>
                <c:ptCount val="1"/>
                <c:pt idx="0">
                  <c:v>5</c:v>
                </c:pt>
              </c:numCache>
            </c:numRef>
          </c:xVal>
          <c:yVal>
            <c:numRef>
              <c:f>'Planes de acción'!$J$280</c:f>
              <c:numCache>
                <c:formatCode>General</c:formatCode>
                <c:ptCount val="1"/>
                <c:pt idx="0">
                  <c:v>6</c:v>
                </c:pt>
              </c:numCache>
            </c:numRef>
          </c:yVal>
          <c:smooth val="0"/>
          <c:extLst>
            <c:ext xmlns:c16="http://schemas.microsoft.com/office/drawing/2014/chart" uri="{C3380CC4-5D6E-409C-BE32-E72D297353CC}">
              <c16:uniqueId val="{00000000-8976-4897-87C6-AAFCE1AB9959}"/>
            </c:ext>
          </c:extLst>
        </c:ser>
        <c:dLbls>
          <c:showLegendKey val="0"/>
          <c:showVal val="0"/>
          <c:showCatName val="0"/>
          <c:showSerName val="0"/>
          <c:showPercent val="0"/>
          <c:showBubbleSize val="0"/>
        </c:dLbls>
        <c:axId val="-888595248"/>
        <c:axId val="-888594704"/>
      </c:scatterChart>
      <c:valAx>
        <c:axId val="-888595248"/>
        <c:scaling>
          <c:orientation val="minMax"/>
          <c:max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b="1"/>
                  <a:t>IMPACTO</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88594704"/>
        <c:crosses val="autoZero"/>
        <c:crossBetween val="midCat"/>
      </c:valAx>
      <c:valAx>
        <c:axId val="-888594704"/>
        <c:scaling>
          <c:orientation val="minMax"/>
          <c:max val="10"/>
        </c:scaling>
        <c:delete val="0"/>
        <c:axPos val="l"/>
        <c:majorGridlines>
          <c:spPr>
            <a:ln w="9525" cap="flat" cmpd="sng" algn="ctr">
              <a:solidFill>
                <a:schemeClr val="tx1">
                  <a:lumMod val="15000"/>
                  <a:lumOff val="85000"/>
                </a:schemeClr>
              </a:solidFill>
              <a:round/>
            </a:ln>
            <a:effectLst>
              <a:softEdge rad="0"/>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PROBABILIDAD DE OCURRENCIA</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885952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2.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3.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4.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iagrams/_rels/data1.xml.rels><?xml version="1.0" encoding="UTF-8" standalone="yes"?>
<Relationships xmlns="http://schemas.openxmlformats.org/package/2006/relationships"><Relationship Id="rId8" Type="http://schemas.openxmlformats.org/officeDocument/2006/relationships/hyperlink" Target="https://grupocne.org/tag/secretividad/" TargetMode="External"/><Relationship Id="rId13" Type="http://schemas.openxmlformats.org/officeDocument/2006/relationships/image" Target="../media/image10.jpg"/><Relationship Id="rId3" Type="http://schemas.openxmlformats.org/officeDocument/2006/relationships/image" Target="../media/image5.jpeg"/><Relationship Id="rId7" Type="http://schemas.openxmlformats.org/officeDocument/2006/relationships/image" Target="../media/image7.jpeg"/><Relationship Id="rId12" Type="http://schemas.openxmlformats.org/officeDocument/2006/relationships/hyperlink" Target="https://hayderecho.expansion.com/2017/07/11/esta-justificada-la-desigualdad-ante-la-ley-la-experiencia-de-la-ley-de-violencia-de-genero/" TargetMode="External"/><Relationship Id="rId2" Type="http://schemas.openxmlformats.org/officeDocument/2006/relationships/image" Target="../media/image4.jpeg"/><Relationship Id="rId1" Type="http://schemas.openxmlformats.org/officeDocument/2006/relationships/image" Target="../media/image3.jpg"/><Relationship Id="rId6" Type="http://schemas.openxmlformats.org/officeDocument/2006/relationships/hyperlink" Target="https://www.eoi.es/blogs/gestioneducativa/2016/05/22/el-liderazgo-en-las-escuelas/" TargetMode="External"/><Relationship Id="rId11" Type="http://schemas.openxmlformats.org/officeDocument/2006/relationships/image" Target="../media/image9.jpeg"/><Relationship Id="rId5" Type="http://schemas.openxmlformats.org/officeDocument/2006/relationships/image" Target="../media/image6.jpeg"/><Relationship Id="rId10" Type="http://schemas.openxmlformats.org/officeDocument/2006/relationships/hyperlink" Target="https://nihilnovum.wordpress.com/2014/11/17/examen-y-rendicion-de-cuentas-ii/" TargetMode="External"/><Relationship Id="rId4" Type="http://schemas.openxmlformats.org/officeDocument/2006/relationships/hyperlink" Target="http://florentmarcellesi.eu/2013/01/08/que-es-la-crisis-ecologica/" TargetMode="External"/><Relationship Id="rId9" Type="http://schemas.openxmlformats.org/officeDocument/2006/relationships/image" Target="../media/image8.jpeg"/></Relationships>
</file>

<file path=xl/diagrams/_rels/drawing1.xml.rels><?xml version="1.0" encoding="UTF-8" standalone="yes"?>
<Relationships xmlns="http://schemas.openxmlformats.org/package/2006/relationships"><Relationship Id="rId8" Type="http://schemas.openxmlformats.org/officeDocument/2006/relationships/image" Target="../media/image6.jpeg"/><Relationship Id="rId13" Type="http://schemas.openxmlformats.org/officeDocument/2006/relationships/hyperlink" Target="https://nihilnovum.wordpress.com/2014/11/17/examen-y-rendicion-de-cuentas-ii/" TargetMode="External"/><Relationship Id="rId3" Type="http://schemas.openxmlformats.org/officeDocument/2006/relationships/image" Target="../media/image10.jpg"/><Relationship Id="rId7" Type="http://schemas.openxmlformats.org/officeDocument/2006/relationships/hyperlink" Target="http://florentmarcellesi.eu/2013/01/08/que-es-la-crisis-ecologica/" TargetMode="External"/><Relationship Id="rId12" Type="http://schemas.openxmlformats.org/officeDocument/2006/relationships/image" Target="../media/image8.jpeg"/><Relationship Id="rId2" Type="http://schemas.openxmlformats.org/officeDocument/2006/relationships/image" Target="../media/image4.jpeg"/><Relationship Id="rId1" Type="http://schemas.openxmlformats.org/officeDocument/2006/relationships/image" Target="../media/image3.jpg"/><Relationship Id="rId6" Type="http://schemas.openxmlformats.org/officeDocument/2006/relationships/image" Target="../media/image5.jpeg"/><Relationship Id="rId11" Type="http://schemas.openxmlformats.org/officeDocument/2006/relationships/hyperlink" Target="https://grupocne.org/tag/secretividad/" TargetMode="External"/><Relationship Id="rId5" Type="http://schemas.openxmlformats.org/officeDocument/2006/relationships/hyperlink" Target="https://hayderecho.expansion.com/2017/07/11/esta-justificada-la-desigualdad-ante-la-ley-la-experiencia-de-la-ley-de-violencia-de-genero/" TargetMode="External"/><Relationship Id="rId10" Type="http://schemas.openxmlformats.org/officeDocument/2006/relationships/image" Target="../media/image7.jpeg"/><Relationship Id="rId4" Type="http://schemas.openxmlformats.org/officeDocument/2006/relationships/image" Target="../media/image9.jpeg"/><Relationship Id="rId9" Type="http://schemas.openxmlformats.org/officeDocument/2006/relationships/hyperlink" Target="https://www.eoi.es/blogs/gestioneducativa/2016/05/22/el-liderazgo-en-las-escuelas/" TargetMode="External"/></Relationships>
</file>

<file path=xl/diagrams/colors1.xml><?xml version="1.0" encoding="utf-8"?>
<dgm:colorsDef xmlns:dgm="http://schemas.openxmlformats.org/drawingml/2006/diagram" xmlns:a="http://schemas.openxmlformats.org/drawingml/2006/main" uniqueId="urn:microsoft.com/office/officeart/2005/8/colors/accent2_5">
  <dgm:title val=""/>
  <dgm:desc val=""/>
  <dgm:catLst>
    <dgm:cat type="accent2" pri="11500"/>
  </dgm:catLst>
  <dgm:styleLbl name="node0">
    <dgm:fillClrLst meth="cycle">
      <a:schemeClr val="accent2">
        <a:alpha val="80000"/>
      </a:schemeClr>
    </dgm:fillClrLst>
    <dgm:linClrLst meth="repeat">
      <a:schemeClr val="lt1"/>
    </dgm:linClrLst>
    <dgm:effectClrLst/>
    <dgm:txLinClrLst/>
    <dgm:txFillClrLst/>
    <dgm:txEffectClrLst/>
  </dgm:styleLbl>
  <dgm:styleLbl name="node1">
    <dgm:fillClrLst>
      <a:schemeClr val="accent2">
        <a:alpha val="90000"/>
      </a:schemeClr>
      <a:schemeClr val="accent2">
        <a:alpha val="50000"/>
      </a:schemeClr>
    </dgm:fillClrLst>
    <dgm:linClrLst meth="repeat">
      <a:schemeClr val="lt1"/>
    </dgm:linClrLst>
    <dgm:effectClrLst/>
    <dgm:txLinClrLst/>
    <dgm:txFillClrLst/>
    <dgm:txEffectClrLst/>
  </dgm:styleLbl>
  <dgm:styleLbl name="alignNode1">
    <dgm:fillClrLst>
      <a:schemeClr val="accent2">
        <a:alpha val="90000"/>
      </a:schemeClr>
      <a:schemeClr val="accent2">
        <a:alpha val="50000"/>
      </a:schemeClr>
    </dgm:fillClrLst>
    <dgm:linClrLst>
      <a:schemeClr val="accent2">
        <a:alpha val="90000"/>
      </a:schemeClr>
      <a:schemeClr val="accent2">
        <a:alpha val="50000"/>
      </a:schemeClr>
    </dgm:linClrLst>
    <dgm:effectClrLst/>
    <dgm:txLinClrLst/>
    <dgm:txFillClrLst/>
    <dgm:txEffectClrLst/>
  </dgm:styleLbl>
  <dgm:styleLbl name="lnNode1">
    <dgm:fillClrLst>
      <a:schemeClr val="accent2">
        <a:shade val="90000"/>
      </a:schemeClr>
      <a:schemeClr val="accent2">
        <a:alpha val="50000"/>
        <a:tint val="50000"/>
      </a:schemeClr>
    </dgm:fillClrLst>
    <dgm:linClrLst meth="repeat">
      <a:schemeClr val="lt1"/>
    </dgm:linClrLst>
    <dgm:effectClrLst/>
    <dgm:txLinClrLst/>
    <dgm:txFillClrLst/>
    <dgm:txEffectClrLst/>
  </dgm:styleLbl>
  <dgm:styleLbl name="vennNode1">
    <dgm:fillClrLst>
      <a:schemeClr val="accent2">
        <a:shade val="80000"/>
        <a:alpha val="50000"/>
      </a:schemeClr>
      <a:schemeClr val="accent2">
        <a:alpha val="20000"/>
      </a:schemeClr>
    </dgm:fillClrLst>
    <dgm:linClrLst meth="repeat">
      <a:schemeClr val="lt1"/>
    </dgm:linClrLst>
    <dgm:effectClrLst/>
    <dgm:txLinClrLst/>
    <dgm:txFillClrLst/>
    <dgm:txEffectClrLst/>
  </dgm:styleLbl>
  <dgm:styleLbl name="node2">
    <dgm:fillClrLst>
      <a:schemeClr val="accent2">
        <a:alpha val="70000"/>
      </a:schemeClr>
    </dgm:fillClrLst>
    <dgm:linClrLst meth="repeat">
      <a:schemeClr val="lt1"/>
    </dgm:linClrLst>
    <dgm:effectClrLst/>
    <dgm:txLinClrLst/>
    <dgm:txFillClrLst/>
    <dgm:txEffectClrLst/>
  </dgm:styleLbl>
  <dgm:styleLbl name="node3">
    <dgm:fillClrLst>
      <a:schemeClr val="accent2">
        <a:alpha val="50000"/>
      </a:schemeClr>
    </dgm:fillClrLst>
    <dgm:linClrLst meth="repeat">
      <a:schemeClr val="lt1"/>
    </dgm:linClrLst>
    <dgm:effectClrLst/>
    <dgm:txLinClrLst/>
    <dgm:txFillClrLst/>
    <dgm:txEffectClrLst/>
  </dgm:styleLbl>
  <dgm:styleLbl name="node4">
    <dgm:fillClrLst>
      <a:schemeClr val="accent2">
        <a:alpha val="30000"/>
      </a:schemeClr>
    </dgm:fillClrLst>
    <dgm:linClrLst meth="repeat">
      <a:schemeClr val="lt1"/>
    </dgm:linClrLst>
    <dgm:effectClrLst/>
    <dgm:txLinClrLst/>
    <dgm:txFillClrLst/>
    <dgm:txEffectClrLst/>
  </dgm:styleLbl>
  <dgm:styleLbl name="fgImgPlace1">
    <dgm:fillClrLst>
      <a:schemeClr val="accent2">
        <a:tint val="50000"/>
        <a:alpha val="90000"/>
      </a:schemeClr>
      <a:schemeClr val="accent2">
        <a:tint val="20000"/>
        <a:alpha val="50000"/>
      </a:schemeClr>
    </dgm:fillClrLst>
    <dgm:linClrLst meth="repeat">
      <a:schemeClr val="lt1"/>
    </dgm:linClrLst>
    <dgm:effectClrLst/>
    <dgm:txLinClrLst/>
    <dgm:txFillClrLst meth="repeat">
      <a:schemeClr val="lt1"/>
    </dgm:txFillClrLst>
    <dgm:txEffectClrLst/>
  </dgm:styleLbl>
  <dgm:styleLbl name="alignImgPlace1">
    <dgm:fillClrLst>
      <a:schemeClr val="accent2">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2">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2">
        <a:shade val="90000"/>
      </a:schemeClr>
      <a:schemeClr val="accent2">
        <a:tint val="50000"/>
      </a:schemeClr>
    </dgm:fillClrLst>
    <dgm:linClrLst>
      <a:schemeClr val="accent2">
        <a:shade val="90000"/>
      </a:schemeClr>
      <a:schemeClr val="accent2">
        <a:tint val="50000"/>
      </a:schemeClr>
    </dgm:linClrLst>
    <dgm:effectClrLst/>
    <dgm:txLinClrLst/>
    <dgm:txFillClrLst/>
    <dgm:txEffectClrLst/>
  </dgm:styleLbl>
  <dgm:styleLbl name="fgSibTrans2D1">
    <dgm:fillClrLst>
      <a:schemeClr val="accent2">
        <a:shade val="90000"/>
      </a:schemeClr>
      <a:schemeClr val="accent2">
        <a:tint val="50000"/>
      </a:schemeClr>
    </dgm:fillClrLst>
    <dgm:linClrLst>
      <a:schemeClr val="accent2">
        <a:shade val="90000"/>
      </a:schemeClr>
      <a:schemeClr val="accent2">
        <a:tint val="50000"/>
      </a:schemeClr>
    </dgm:linClrLst>
    <dgm:effectClrLst/>
    <dgm:txLinClrLst/>
    <dgm:txFillClrLst/>
    <dgm:txEffectClrLst/>
  </dgm:styleLbl>
  <dgm:styleLbl name="bgSibTrans2D1">
    <dgm:fillClrLst>
      <a:schemeClr val="accent2">
        <a:shade val="90000"/>
      </a:schemeClr>
      <a:schemeClr val="accent2">
        <a:tint val="50000"/>
      </a:schemeClr>
    </dgm:fillClrLst>
    <dgm:linClrLst>
      <a:schemeClr val="accent2">
        <a:shade val="90000"/>
      </a:schemeClr>
      <a:schemeClr val="accent2">
        <a:tint val="50000"/>
      </a:schemeClr>
    </dgm:linClrLst>
    <dgm:effectClrLst/>
    <dgm:txLinClrLst/>
    <dgm:txFillClrLst/>
    <dgm:txEffectClrLst/>
  </dgm:styleLbl>
  <dgm:styleLbl name="sibTrans1D1">
    <dgm:fillClrLst>
      <a:schemeClr val="accent2">
        <a:shade val="90000"/>
      </a:schemeClr>
      <a:schemeClr val="accent2">
        <a:tint val="50000"/>
      </a:schemeClr>
    </dgm:fillClrLst>
    <dgm:linClrLst>
      <a:schemeClr val="accent2">
        <a:shade val="90000"/>
      </a:schemeClr>
      <a:schemeClr val="accent2">
        <a:tint val="50000"/>
      </a:schemeClr>
    </dgm:linClrLst>
    <dgm:effectClrLst/>
    <dgm:txLinClrLst/>
    <dgm:txFillClrLst meth="repeat">
      <a:schemeClr val="tx1"/>
    </dgm:txFillClrLst>
    <dgm:txEffectClrLst/>
  </dgm:styleLbl>
  <dgm:styleLbl name="callout">
    <dgm:fillClrLst meth="repeat">
      <a:schemeClr val="accent2"/>
    </dgm:fillClrLst>
    <dgm:linClrLst meth="repeat">
      <a:schemeClr val="accent2"/>
    </dgm:linClrLst>
    <dgm:effectClrLst/>
    <dgm:txLinClrLst/>
    <dgm:txFillClrLst meth="repeat">
      <a:schemeClr val="tx1"/>
    </dgm:txFillClrLst>
    <dgm:txEffectClrLst/>
  </dgm:styleLbl>
  <dgm:styleLbl name="asst0">
    <dgm:fillClrLst meth="repeat">
      <a:schemeClr val="accent2">
        <a:alpha val="90000"/>
      </a:schemeClr>
    </dgm:fillClrLst>
    <dgm:linClrLst meth="repeat">
      <a:schemeClr val="lt1"/>
    </dgm:linClrLst>
    <dgm:effectClrLst/>
    <dgm:txLinClrLst/>
    <dgm:txFillClrLst/>
    <dgm:txEffectClrLst/>
  </dgm:styleLbl>
  <dgm:styleLbl name="asst1">
    <dgm:fillClrLst meth="repeat">
      <a:schemeClr val="accent2">
        <a:alpha val="90000"/>
      </a:schemeClr>
    </dgm:fillClrLst>
    <dgm:linClrLst meth="repeat">
      <a:schemeClr val="lt1"/>
    </dgm:linClrLst>
    <dgm:effectClrLst/>
    <dgm:txLinClrLst/>
    <dgm:txFillClrLst/>
    <dgm:txEffectClrLst/>
  </dgm:styleLbl>
  <dgm:styleLbl name="asst2">
    <dgm:fillClrLst>
      <a:schemeClr val="accent2">
        <a:alpha val="90000"/>
      </a:schemeClr>
    </dgm:fillClrLst>
    <dgm:linClrLst meth="repeat">
      <a:schemeClr val="lt1"/>
    </dgm:linClrLst>
    <dgm:effectClrLst/>
    <dgm:txLinClrLst/>
    <dgm:txFillClrLst/>
    <dgm:txEffectClrLst/>
  </dgm:styleLbl>
  <dgm:styleLbl name="asst3">
    <dgm:fillClrLst>
      <a:schemeClr val="accent2">
        <a:alpha val="70000"/>
      </a:schemeClr>
    </dgm:fillClrLst>
    <dgm:linClrLst meth="repeat">
      <a:schemeClr val="lt1"/>
    </dgm:linClrLst>
    <dgm:effectClrLst/>
    <dgm:txLinClrLst/>
    <dgm:txFillClrLst/>
    <dgm:txEffectClrLst/>
  </dgm:styleLbl>
  <dgm:styleLbl name="asst4">
    <dgm:fillClrLst>
      <a:schemeClr val="accent2">
        <a:alpha val="50000"/>
      </a:schemeClr>
    </dgm:fillClrLst>
    <dgm:linClrLst meth="repeat">
      <a:schemeClr val="lt1"/>
    </dgm:linClrLst>
    <dgm:effectClrLst/>
    <dgm:txLinClrLst/>
    <dgm:txFillClrLst/>
    <dgm:txEffectClrLst/>
  </dgm:styleLbl>
  <dgm:styleLbl name="parChTrans2D1">
    <dgm:fillClrLst meth="repeat">
      <a:schemeClr val="accent2">
        <a:shade val="80000"/>
      </a:schemeClr>
    </dgm:fillClrLst>
    <dgm:linClrLst meth="repeat">
      <a:schemeClr val="accent2">
        <a:shade val="80000"/>
      </a:schemeClr>
    </dgm:linClrLst>
    <dgm:effectClrLst/>
    <dgm:txLinClrLst/>
    <dgm:txFillClrLst/>
    <dgm:txEffectClrLst/>
  </dgm:styleLbl>
  <dgm:styleLbl name="parChTrans2D2">
    <dgm:fillClrLst meth="repeat">
      <a:schemeClr val="accent2">
        <a:tint val="90000"/>
      </a:schemeClr>
    </dgm:fillClrLst>
    <dgm:linClrLst meth="repeat">
      <a:schemeClr val="accent2">
        <a:tint val="90000"/>
      </a:schemeClr>
    </dgm:linClrLst>
    <dgm:effectClrLst/>
    <dgm:txLinClrLst/>
    <dgm:txFillClrLst/>
    <dgm:txEffectClrLst/>
  </dgm:styleLbl>
  <dgm:styleLbl name="parChTrans2D3">
    <dgm:fillClrLst meth="repeat">
      <a:schemeClr val="accent2">
        <a:tint val="70000"/>
      </a:schemeClr>
    </dgm:fillClrLst>
    <dgm:linClrLst meth="repeat">
      <a:schemeClr val="accent2">
        <a:tint val="70000"/>
      </a:schemeClr>
    </dgm:linClrLst>
    <dgm:effectClrLst/>
    <dgm:txLinClrLst/>
    <dgm:txFillClrLst/>
    <dgm:txEffectClrLst/>
  </dgm:styleLbl>
  <dgm:styleLbl name="parChTrans2D4">
    <dgm:fillClrLst meth="repeat">
      <a:schemeClr val="accent2">
        <a:tint val="50000"/>
      </a:schemeClr>
    </dgm:fillClrLst>
    <dgm:linClrLst meth="repeat">
      <a:schemeClr val="accent2">
        <a:tint val="50000"/>
      </a:schemeClr>
    </dgm:linClrLst>
    <dgm:effectClrLst/>
    <dgm:txLinClrLst/>
    <dgm:txFillClrLst meth="repeat">
      <a:schemeClr val="dk1"/>
    </dgm:txFillClrLst>
    <dgm:txEffectClrLst/>
  </dgm:styleLbl>
  <dgm:styleLbl name="parChTrans1D1">
    <dgm:fillClrLst meth="repeat">
      <a:schemeClr val="accent2">
        <a:shade val="80000"/>
      </a:schemeClr>
    </dgm:fillClrLst>
    <dgm:linClrLst meth="repeat">
      <a:schemeClr val="accent2">
        <a:shade val="80000"/>
      </a:schemeClr>
    </dgm:linClrLst>
    <dgm:effectClrLst/>
    <dgm:txLinClrLst/>
    <dgm:txFillClrLst meth="repeat">
      <a:schemeClr val="tx1"/>
    </dgm:txFillClrLst>
    <dgm:txEffectClrLst/>
  </dgm:styleLbl>
  <dgm:styleLbl name="parChTrans1D2">
    <dgm:fillClrLst meth="repeat">
      <a:schemeClr val="accent2">
        <a:tint val="90000"/>
      </a:schemeClr>
    </dgm:fillClrLst>
    <dgm:linClrLst meth="repeat">
      <a:schemeClr val="accent2">
        <a:tint val="90000"/>
      </a:schemeClr>
    </dgm:linClrLst>
    <dgm:effectClrLst/>
    <dgm:txLinClrLst/>
    <dgm:txFillClrLst meth="repeat">
      <a:schemeClr val="tx1"/>
    </dgm:txFillClrLst>
    <dgm:txEffectClrLst/>
  </dgm:styleLbl>
  <dgm:styleLbl name="parChTrans1D3">
    <dgm:fillClrLst meth="repeat">
      <a:schemeClr val="accent2">
        <a:tint val="70000"/>
      </a:schemeClr>
    </dgm:fillClrLst>
    <dgm:linClrLst meth="repeat">
      <a:schemeClr val="accent2">
        <a:tint val="70000"/>
      </a:schemeClr>
    </dgm:linClrLst>
    <dgm:effectClrLst/>
    <dgm:txLinClrLst/>
    <dgm:txFillClrLst meth="repeat">
      <a:schemeClr val="tx1"/>
    </dgm:txFillClrLst>
    <dgm:txEffectClrLst/>
  </dgm:styleLbl>
  <dgm:styleLbl name="parChTrans1D4">
    <dgm:fillClrLst meth="repeat">
      <a:schemeClr val="accent2">
        <a:tint val="50000"/>
      </a:schemeClr>
    </dgm:fillClrLst>
    <dgm:linClrLst meth="repeat">
      <a:schemeClr val="accent2">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trAlignAcc1">
    <dgm:fillClrLst meth="repeat">
      <a:schemeClr val="lt1">
        <a:alpha val="4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bgAcc1">
    <dgm:fillClrLst meth="repeat">
      <a:schemeClr val="lt1">
        <a:alpha val="9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solidFgAcc1">
    <dgm:fillClrLst meth="repeat">
      <a:schemeClr val="lt1"/>
    </dgm:fillClrLst>
    <dgm:linClrLst>
      <a:schemeClr val="accent2">
        <a:alpha val="90000"/>
      </a:schemeClr>
      <a:schemeClr val="accent2">
        <a:alpha val="5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2"/>
    </dgm:linClrLst>
    <dgm:effectClrLst/>
    <dgm:txLinClrLst/>
    <dgm:txFillClrLst meth="repeat">
      <a:schemeClr val="dk1"/>
    </dgm:txFillClrLst>
    <dgm:txEffectClrLst/>
  </dgm:styleLbl>
  <dgm:styleLbl name="solidBgAcc1">
    <dgm:fillClrLst meth="repeat">
      <a:schemeClr val="lt1"/>
    </dgm:fillClrLst>
    <dgm:linClrLst meth="repeat">
      <a:schemeClr val="accent2"/>
    </dgm:linClrLst>
    <dgm:effectClrLst/>
    <dgm:txLinClrLst/>
    <dgm:txFillClrLst meth="repeat">
      <a:schemeClr val="dk1"/>
    </dgm:txFillClrLst>
    <dgm:txEffectClrLst/>
  </dgm:styleLbl>
  <dgm:styleLbl name="fgAccFollowNode1">
    <dgm:fillClrLst>
      <a:schemeClr val="accent2">
        <a:alpha val="90000"/>
        <a:tint val="40000"/>
      </a:schemeClr>
      <a:schemeClr val="accent2">
        <a:alpha val="5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align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bgAccFollowNode1">
    <dgm:fillClrLst meth="repeat">
      <a:schemeClr val="accent2">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2">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2">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2">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2">
        <a:tint val="50000"/>
      </a:schemeClr>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F0F9F192-786A-4C0C-AA6B-A97202B35425}" type="doc">
      <dgm:prSet loTypeId="urn:microsoft.com/office/officeart/2008/layout/AlternatingHexagons" loCatId="list" qsTypeId="urn:microsoft.com/office/officeart/2005/8/quickstyle/simple1" qsCatId="simple" csTypeId="urn:microsoft.com/office/officeart/2005/8/colors/accent2_5" csCatId="accent2" phldr="1"/>
      <dgm:spPr/>
      <dgm:t>
        <a:bodyPr/>
        <a:lstStyle/>
        <a:p>
          <a:endParaRPr lang="es-MX"/>
        </a:p>
      </dgm:t>
    </dgm:pt>
    <dgm:pt modelId="{40473A21-D494-4C74-8F5B-27DA370BAA33}">
      <dgm:prSet phldrT="[Texto]" custT="1"/>
      <dgm:spPr/>
      <dgm:t>
        <a:bodyPr/>
        <a:lstStyle/>
        <a:p>
          <a:r>
            <a:rPr lang="es-MX" sz="800">
              <a:latin typeface="Arial" panose="020B0604020202020204" pitchFamily="34" charset="0"/>
              <a:cs typeface="Arial" panose="020B0604020202020204" pitchFamily="34" charset="0"/>
            </a:rPr>
            <a:t>Valor 1</a:t>
          </a:r>
        </a:p>
      </dgm:t>
    </dgm:pt>
    <dgm:pt modelId="{AFDA1EF5-EB32-48BA-A628-E6BB4DBE4EB4}" type="parTrans" cxnId="{703032C1-7CBD-4478-BD44-1D5521BF5CCC}">
      <dgm:prSet/>
      <dgm:spPr/>
      <dgm:t>
        <a:bodyPr/>
        <a:lstStyle/>
        <a:p>
          <a:endParaRPr lang="es-MX"/>
        </a:p>
      </dgm:t>
    </dgm:pt>
    <dgm:pt modelId="{5803B36A-6705-4CFE-97CE-417C40CDECF9}" type="sibTrans" cxnId="{703032C1-7CBD-4478-BD44-1D5521BF5CCC}">
      <dgm:prSet/>
      <dgm:spPr>
        <a:blipFill dpi="0" rotWithShape="0">
          <a:blip xmlns:r="http://schemas.openxmlformats.org/officeDocument/2006/relationships" r:embed="rId1">
            <a:extLst>
              <a:ext uri="{28A0092B-C50C-407E-A947-70E740481C1C}">
                <a14:useLocalDpi xmlns:a14="http://schemas.microsoft.com/office/drawing/2010/main" val="0"/>
              </a:ext>
            </a:extLst>
          </a:blip>
          <a:srcRect/>
          <a:stretch>
            <a:fillRect/>
          </a:stretch>
        </a:blipFill>
      </dgm:spPr>
      <dgm:t>
        <a:bodyPr/>
        <a:lstStyle/>
        <a:p>
          <a:endParaRPr lang="es-MX"/>
        </a:p>
      </dgm:t>
    </dgm:pt>
    <dgm:pt modelId="{6D6B6B3A-1136-4F20-B953-DED54F4DBB5E}">
      <dgm:prSet custT="1"/>
      <dgm:spPr/>
      <dgm:t>
        <a:bodyPr/>
        <a:lstStyle/>
        <a:p>
          <a:r>
            <a:rPr lang="es-MX" sz="800">
              <a:latin typeface="Arial" panose="020B0604020202020204" pitchFamily="34" charset="0"/>
              <a:cs typeface="Arial" panose="020B0604020202020204" pitchFamily="34" charset="0"/>
            </a:rPr>
            <a:t>Valor 2</a:t>
          </a:r>
        </a:p>
      </dgm:t>
    </dgm:pt>
    <dgm:pt modelId="{3076FEA4-DC31-4602-A45D-2993DE52C2EB}" type="parTrans" cxnId="{B67591FB-61E0-4C27-93A6-01BA3FA6932F}">
      <dgm:prSet/>
      <dgm:spPr/>
      <dgm:t>
        <a:bodyPr/>
        <a:lstStyle/>
        <a:p>
          <a:endParaRPr lang="es-MX"/>
        </a:p>
      </dgm:t>
    </dgm:pt>
    <dgm:pt modelId="{E60F768F-E2FD-4E05-9B7C-A42A21D9722E}" type="sibTrans" cxnId="{B67591FB-61E0-4C27-93A6-01BA3FA6932F}">
      <dgm:prSet/>
      <dgm:spPr>
        <a:blipFill dpi="0" rotWithShape="0">
          <a:blip xmlns:r="http://schemas.openxmlformats.org/officeDocument/2006/relationships" r:embed="rId2" cstate="print">
            <a:extLst>
              <a:ext uri="{28A0092B-C50C-407E-A947-70E740481C1C}">
                <a14:useLocalDpi xmlns:a14="http://schemas.microsoft.com/office/drawing/2010/main" val="0"/>
              </a:ext>
            </a:extLst>
          </a:blip>
          <a:srcRect/>
          <a:stretch>
            <a:fillRect/>
          </a:stretch>
        </a:blipFill>
      </dgm:spPr>
      <dgm:t>
        <a:bodyPr/>
        <a:lstStyle/>
        <a:p>
          <a:endParaRPr lang="es-MX"/>
        </a:p>
      </dgm:t>
    </dgm:pt>
    <dgm:pt modelId="{CF9BD37E-412F-43F0-80DD-895749E81E30}">
      <dgm:prSet phldrT="[Texto]" custT="1"/>
      <dgm:spPr/>
      <dgm:t>
        <a:bodyPr/>
        <a:lstStyle/>
        <a:p>
          <a:r>
            <a:rPr lang="es-MX" sz="800">
              <a:latin typeface="Arial" panose="020B0604020202020204" pitchFamily="34" charset="0"/>
              <a:cs typeface="Arial" panose="020B0604020202020204" pitchFamily="34" charset="0"/>
            </a:rPr>
            <a:t>Valor 5</a:t>
          </a:r>
        </a:p>
      </dgm:t>
    </dgm:pt>
    <dgm:pt modelId="{C60196B0-C565-4139-BCF9-76C450FE463A}" type="parTrans" cxnId="{BBB1020E-3E87-409C-8B65-31B74CAEF0D0}">
      <dgm:prSet/>
      <dgm:spPr/>
      <dgm:t>
        <a:bodyPr/>
        <a:lstStyle/>
        <a:p>
          <a:endParaRPr lang="es-MX"/>
        </a:p>
      </dgm:t>
    </dgm:pt>
    <dgm:pt modelId="{0D124F43-558C-4F15-B692-EB021AD8931F}" type="sibTrans" cxnId="{BBB1020E-3E87-409C-8B65-31B74CAEF0D0}">
      <dgm:prSet/>
      <dgm:spPr>
        <a:blipFill dpi="0" rotWithShape="0">
          <a:blip xmlns:r="http://schemas.openxmlformats.org/officeDocument/2006/relationships" r:embed="rId3" cstate="print">
            <a:extLst>
              <a:ext uri="{28A0092B-C50C-407E-A947-70E740481C1C}">
                <a14:useLocalDpi xmlns:a14="http://schemas.microsoft.com/office/drawing/2010/main" val="0"/>
              </a:ext>
              <a:ext uri="{837473B0-CC2E-450A-ABE3-18F120FF3D39}">
                <a1611:picAttrSrcUrl xmlns:a1611="http://schemas.microsoft.com/office/drawing/2016/11/main" r:id="rId4"/>
              </a:ext>
            </a:extLst>
          </a:blip>
          <a:srcRect/>
          <a:stretch>
            <a:fillRect/>
          </a:stretch>
        </a:blipFill>
      </dgm:spPr>
      <dgm:t>
        <a:bodyPr/>
        <a:lstStyle/>
        <a:p>
          <a:endParaRPr lang="es-MX"/>
        </a:p>
      </dgm:t>
    </dgm:pt>
    <dgm:pt modelId="{5867059A-2ECC-4DC1-8BCD-9A73BAFFA0CF}">
      <dgm:prSet phldrT="[Texto]" custT="1"/>
      <dgm:spPr/>
      <dgm:t>
        <a:bodyPr/>
        <a:lstStyle/>
        <a:p>
          <a:r>
            <a:rPr lang="es-MX" sz="800">
              <a:latin typeface="Arial" panose="020B0604020202020204" pitchFamily="34" charset="0"/>
              <a:cs typeface="Arial" panose="020B0604020202020204" pitchFamily="34" charset="0"/>
            </a:rPr>
            <a:t>Valor 6</a:t>
          </a:r>
        </a:p>
      </dgm:t>
    </dgm:pt>
    <dgm:pt modelId="{C587F3C4-A093-437E-82E8-47B69B70F328}" type="parTrans" cxnId="{7F392E73-DF05-4C0B-96F1-EED35BCC1E9B}">
      <dgm:prSet/>
      <dgm:spPr/>
      <dgm:t>
        <a:bodyPr/>
        <a:lstStyle/>
        <a:p>
          <a:endParaRPr lang="es-MX"/>
        </a:p>
      </dgm:t>
    </dgm:pt>
    <dgm:pt modelId="{29BEC644-4B55-4E36-B57B-4D88B263D536}" type="sibTrans" cxnId="{7F392E73-DF05-4C0B-96F1-EED35BCC1E9B}">
      <dgm:prSet/>
      <dgm:spPr>
        <a:blipFill dpi="0" rotWithShape="0">
          <a:blip xmlns:r="http://schemas.openxmlformats.org/officeDocument/2006/relationships" r:embed="rId5" cstate="print">
            <a:extLst>
              <a:ext uri="{28A0092B-C50C-407E-A947-70E740481C1C}">
                <a14:useLocalDpi xmlns:a14="http://schemas.microsoft.com/office/drawing/2010/main" val="0"/>
              </a:ext>
              <a:ext uri="{837473B0-CC2E-450A-ABE3-18F120FF3D39}">
                <a1611:picAttrSrcUrl xmlns:a1611="http://schemas.microsoft.com/office/drawing/2016/11/main" r:id="rId6"/>
              </a:ext>
            </a:extLst>
          </a:blip>
          <a:srcRect/>
          <a:stretch>
            <a:fillRect/>
          </a:stretch>
        </a:blipFill>
      </dgm:spPr>
      <dgm:t>
        <a:bodyPr/>
        <a:lstStyle/>
        <a:p>
          <a:endParaRPr lang="es-MX"/>
        </a:p>
      </dgm:t>
    </dgm:pt>
    <dgm:pt modelId="{20EBF05B-4568-4BD2-9ED7-E17DE0203196}">
      <dgm:prSet phldrT="[Texto]" custT="1"/>
      <dgm:spPr/>
      <dgm:t>
        <a:bodyPr/>
        <a:lstStyle/>
        <a:p>
          <a:r>
            <a:rPr lang="es-MX" sz="800">
              <a:latin typeface="Arial" panose="020B0604020202020204" pitchFamily="34" charset="0"/>
              <a:cs typeface="Arial" panose="020B0604020202020204" pitchFamily="34" charset="0"/>
            </a:rPr>
            <a:t>Valor 7</a:t>
          </a:r>
        </a:p>
      </dgm:t>
    </dgm:pt>
    <dgm:pt modelId="{ECD25608-99E5-417D-A971-6C95CA8089D6}" type="parTrans" cxnId="{8D124960-ECC5-4D0F-85CA-2E0AF953C7E5}">
      <dgm:prSet/>
      <dgm:spPr/>
      <dgm:t>
        <a:bodyPr/>
        <a:lstStyle/>
        <a:p>
          <a:endParaRPr lang="es-MX"/>
        </a:p>
      </dgm:t>
    </dgm:pt>
    <dgm:pt modelId="{EFA16E5F-4C4B-465D-B779-DDCB0B27E825}" type="sibTrans" cxnId="{8D124960-ECC5-4D0F-85CA-2E0AF953C7E5}">
      <dgm:prSet/>
      <dgm:spPr>
        <a:blipFill dpi="0" rotWithShape="0">
          <a:blip xmlns:r="http://schemas.openxmlformats.org/officeDocument/2006/relationships" r:embed="rId7" cstate="print">
            <a:extLst>
              <a:ext uri="{28A0092B-C50C-407E-A947-70E740481C1C}">
                <a14:useLocalDpi xmlns:a14="http://schemas.microsoft.com/office/drawing/2010/main" val="0"/>
              </a:ext>
              <a:ext uri="{837473B0-CC2E-450A-ABE3-18F120FF3D39}">
                <a1611:picAttrSrcUrl xmlns:a1611="http://schemas.microsoft.com/office/drawing/2016/11/main" r:id="rId8"/>
              </a:ext>
            </a:extLst>
          </a:blip>
          <a:srcRect/>
          <a:stretch>
            <a:fillRect/>
          </a:stretch>
        </a:blipFill>
      </dgm:spPr>
      <dgm:t>
        <a:bodyPr/>
        <a:lstStyle/>
        <a:p>
          <a:endParaRPr lang="es-MX"/>
        </a:p>
      </dgm:t>
    </dgm:pt>
    <dgm:pt modelId="{C88CBAD4-8686-474A-9DAE-F77E9F123A67}">
      <dgm:prSet phldrT="[Texto]" custT="1"/>
      <dgm:spPr/>
      <dgm:t>
        <a:bodyPr/>
        <a:lstStyle/>
        <a:p>
          <a:r>
            <a:rPr lang="es-MX" sz="800">
              <a:latin typeface="Arial" panose="020B0604020202020204" pitchFamily="34" charset="0"/>
              <a:cs typeface="Arial" panose="020B0604020202020204" pitchFamily="34" charset="0"/>
            </a:rPr>
            <a:t>Valor 11</a:t>
          </a:r>
        </a:p>
      </dgm:t>
    </dgm:pt>
    <dgm:pt modelId="{EB14DD98-7968-4B7D-A628-51CD7649C4F6}" type="parTrans" cxnId="{FB2B88D3-AF65-4753-A74E-13EF384A7D9B}">
      <dgm:prSet/>
      <dgm:spPr/>
      <dgm:t>
        <a:bodyPr/>
        <a:lstStyle/>
        <a:p>
          <a:endParaRPr lang="es-MX"/>
        </a:p>
      </dgm:t>
    </dgm:pt>
    <dgm:pt modelId="{C6B23578-581E-4C1E-8683-4C6E799C7996}" type="sibTrans" cxnId="{FB2B88D3-AF65-4753-A74E-13EF384A7D9B}">
      <dgm:prSet/>
      <dgm:spPr>
        <a:blipFill dpi="0" rotWithShape="1">
          <a:blip xmlns:r="http://schemas.openxmlformats.org/officeDocument/2006/relationships" r:embed="rId9" cstate="print">
            <a:extLst>
              <a:ext uri="{28A0092B-C50C-407E-A947-70E740481C1C}">
                <a14:useLocalDpi xmlns:a14="http://schemas.microsoft.com/office/drawing/2010/main" val="0"/>
              </a:ext>
              <a:ext uri="{837473B0-CC2E-450A-ABE3-18F120FF3D39}">
                <a1611:picAttrSrcUrl xmlns:a1611="http://schemas.microsoft.com/office/drawing/2016/11/main" r:id="rId10"/>
              </a:ext>
            </a:extLst>
          </a:blip>
          <a:srcRect/>
          <a:stretch>
            <a:fillRect/>
          </a:stretch>
        </a:blipFill>
      </dgm:spPr>
      <dgm:t>
        <a:bodyPr/>
        <a:lstStyle/>
        <a:p>
          <a:endParaRPr lang="es-MX"/>
        </a:p>
      </dgm:t>
    </dgm:pt>
    <dgm:pt modelId="{20516090-397C-4A62-B7FD-3779A4852F9C}">
      <dgm:prSet phldrT="[Texto]" custT="1"/>
      <dgm:spPr/>
      <dgm:t>
        <a:bodyPr/>
        <a:lstStyle/>
        <a:p>
          <a:r>
            <a:rPr lang="es-MX" sz="800">
              <a:latin typeface="Arial" panose="020B0604020202020204" pitchFamily="34" charset="0"/>
              <a:cs typeface="Arial" panose="020B0604020202020204" pitchFamily="34" charset="0"/>
            </a:rPr>
            <a:t>Valor 4</a:t>
          </a:r>
          <a:r>
            <a:rPr lang="es-MX" sz="1100">
              <a:latin typeface="Arial" panose="020B0604020202020204" pitchFamily="34" charset="0"/>
              <a:cs typeface="Arial" panose="020B0604020202020204" pitchFamily="34" charset="0"/>
            </a:rPr>
            <a:t>	</a:t>
          </a:r>
        </a:p>
      </dgm:t>
    </dgm:pt>
    <dgm:pt modelId="{6F3BCA13-AE03-4B0B-AEEF-9A4DD9E75E13}" type="sibTrans" cxnId="{E4C600A1-8ADE-4522-905A-FEED2C055401}">
      <dgm:prSet/>
      <dgm:spPr>
        <a:blipFill dpi="0" rotWithShape="0">
          <a:blip xmlns:r="http://schemas.openxmlformats.org/officeDocument/2006/relationships" r:embed="rId11" cstate="print">
            <a:extLst>
              <a:ext uri="{28A0092B-C50C-407E-A947-70E740481C1C}">
                <a14:useLocalDpi xmlns:a14="http://schemas.microsoft.com/office/drawing/2010/main" val="0"/>
              </a:ext>
              <a:ext uri="{837473B0-CC2E-450A-ABE3-18F120FF3D39}">
                <a1611:picAttrSrcUrl xmlns:a1611="http://schemas.microsoft.com/office/drawing/2016/11/main" r:id="rId12"/>
              </a:ext>
            </a:extLst>
          </a:blip>
          <a:srcRect/>
          <a:stretch>
            <a:fillRect/>
          </a:stretch>
        </a:blipFill>
      </dgm:spPr>
      <dgm:t>
        <a:bodyPr/>
        <a:lstStyle/>
        <a:p>
          <a:endParaRPr lang="es-MX"/>
        </a:p>
      </dgm:t>
    </dgm:pt>
    <dgm:pt modelId="{CFD8CFC4-FBE3-4CD1-8BC7-657B1DC327A5}" type="parTrans" cxnId="{E4C600A1-8ADE-4522-905A-FEED2C055401}">
      <dgm:prSet/>
      <dgm:spPr/>
      <dgm:t>
        <a:bodyPr/>
        <a:lstStyle/>
        <a:p>
          <a:endParaRPr lang="es-MX"/>
        </a:p>
      </dgm:t>
    </dgm:pt>
    <dgm:pt modelId="{F07DF108-4245-469C-AE06-DEBA38DC0945}">
      <dgm:prSet phldrT="[Texto]" custT="1"/>
      <dgm:spPr/>
      <dgm:t>
        <a:bodyPr/>
        <a:lstStyle/>
        <a:p>
          <a:r>
            <a:rPr lang="es-MX" sz="800">
              <a:latin typeface="Arial" panose="020B0604020202020204" pitchFamily="34" charset="0"/>
              <a:cs typeface="Arial" panose="020B0604020202020204" pitchFamily="34" charset="0"/>
            </a:rPr>
            <a:t>Valor 3</a:t>
          </a:r>
        </a:p>
      </dgm:t>
    </dgm:pt>
    <dgm:pt modelId="{7B310A15-A380-4675-BA6B-04EE1A0ED79A}" type="sibTrans" cxnId="{426528C3-E154-4245-AA2B-F17EC5DCD0E5}">
      <dgm:prSet/>
      <dgm:spPr>
        <a:blipFill dpi="0" rotWithShape="0">
          <a:blip xmlns:r="http://schemas.openxmlformats.org/officeDocument/2006/relationships" r:embed="rId13">
            <a:extLst>
              <a:ext uri="{28A0092B-C50C-407E-A947-70E740481C1C}">
                <a14:useLocalDpi xmlns:a14="http://schemas.microsoft.com/office/drawing/2010/main" val="0"/>
              </a:ext>
            </a:extLst>
          </a:blip>
          <a:srcRect/>
          <a:stretch>
            <a:fillRect/>
          </a:stretch>
        </a:blipFill>
      </dgm:spPr>
      <dgm:t>
        <a:bodyPr/>
        <a:lstStyle/>
        <a:p>
          <a:endParaRPr lang="es-MX"/>
        </a:p>
      </dgm:t>
    </dgm:pt>
    <dgm:pt modelId="{301FD631-0B5D-4A07-8B7B-683E84350A2F}" type="parTrans" cxnId="{426528C3-E154-4245-AA2B-F17EC5DCD0E5}">
      <dgm:prSet/>
      <dgm:spPr/>
      <dgm:t>
        <a:bodyPr/>
        <a:lstStyle/>
        <a:p>
          <a:endParaRPr lang="es-MX"/>
        </a:p>
      </dgm:t>
    </dgm:pt>
    <dgm:pt modelId="{90308238-FDED-4034-B51A-CA9C626C9D9F}" type="pres">
      <dgm:prSet presAssocID="{F0F9F192-786A-4C0C-AA6B-A97202B35425}" presName="Name0" presStyleCnt="0">
        <dgm:presLayoutVars>
          <dgm:chMax/>
          <dgm:chPref/>
          <dgm:dir/>
          <dgm:animLvl val="lvl"/>
        </dgm:presLayoutVars>
      </dgm:prSet>
      <dgm:spPr/>
    </dgm:pt>
    <dgm:pt modelId="{4D6C34C2-803F-423A-9472-4C1241EF1F86}" type="pres">
      <dgm:prSet presAssocID="{40473A21-D494-4C74-8F5B-27DA370BAA33}" presName="composite" presStyleCnt="0"/>
      <dgm:spPr/>
    </dgm:pt>
    <dgm:pt modelId="{5DD5D6C2-C909-4280-B6D8-37CCB28061FE}" type="pres">
      <dgm:prSet presAssocID="{40473A21-D494-4C74-8F5B-27DA370BAA33}" presName="Parent1" presStyleLbl="node1" presStyleIdx="0" presStyleCnt="16" custScaleX="111213">
        <dgm:presLayoutVars>
          <dgm:chMax val="1"/>
          <dgm:chPref val="1"/>
          <dgm:bulletEnabled val="1"/>
        </dgm:presLayoutVars>
      </dgm:prSet>
      <dgm:spPr/>
    </dgm:pt>
    <dgm:pt modelId="{309F4B55-3E28-4715-9232-C5CAED1060DE}" type="pres">
      <dgm:prSet presAssocID="{40473A21-D494-4C74-8F5B-27DA370BAA33}" presName="Childtext1" presStyleLbl="revTx" presStyleIdx="0" presStyleCnt="8">
        <dgm:presLayoutVars>
          <dgm:chMax val="0"/>
          <dgm:chPref val="0"/>
          <dgm:bulletEnabled val="1"/>
        </dgm:presLayoutVars>
      </dgm:prSet>
      <dgm:spPr/>
    </dgm:pt>
    <dgm:pt modelId="{392DF3FE-9A0E-4D13-BF9A-4A690C64FAC3}" type="pres">
      <dgm:prSet presAssocID="{40473A21-D494-4C74-8F5B-27DA370BAA33}" presName="BalanceSpacing" presStyleCnt="0"/>
      <dgm:spPr/>
    </dgm:pt>
    <dgm:pt modelId="{76E1B09D-DCC3-4D24-B4E2-22E68737A1E5}" type="pres">
      <dgm:prSet presAssocID="{40473A21-D494-4C74-8F5B-27DA370BAA33}" presName="BalanceSpacing1" presStyleCnt="0"/>
      <dgm:spPr/>
    </dgm:pt>
    <dgm:pt modelId="{AFA4D3D0-DDE0-439D-88D6-8E5E2BAD8887}" type="pres">
      <dgm:prSet presAssocID="{5803B36A-6705-4CFE-97CE-417C40CDECF9}" presName="Accent1Text" presStyleLbl="node1" presStyleIdx="1" presStyleCnt="16"/>
      <dgm:spPr/>
    </dgm:pt>
    <dgm:pt modelId="{DDD14B62-1A57-48C5-A337-E88925799A3D}" type="pres">
      <dgm:prSet presAssocID="{5803B36A-6705-4CFE-97CE-417C40CDECF9}" presName="spaceBetweenRectangles" presStyleCnt="0"/>
      <dgm:spPr/>
    </dgm:pt>
    <dgm:pt modelId="{499558B3-F903-4F58-81EE-82DB8FB44C30}" type="pres">
      <dgm:prSet presAssocID="{6D6B6B3A-1136-4F20-B953-DED54F4DBB5E}" presName="composite" presStyleCnt="0"/>
      <dgm:spPr/>
    </dgm:pt>
    <dgm:pt modelId="{C00B406B-FF1F-45BE-9700-3B9909F7BD32}" type="pres">
      <dgm:prSet presAssocID="{6D6B6B3A-1136-4F20-B953-DED54F4DBB5E}" presName="Parent1" presStyleLbl="node1" presStyleIdx="2" presStyleCnt="16">
        <dgm:presLayoutVars>
          <dgm:chMax val="1"/>
          <dgm:chPref val="1"/>
          <dgm:bulletEnabled val="1"/>
        </dgm:presLayoutVars>
      </dgm:prSet>
      <dgm:spPr/>
    </dgm:pt>
    <dgm:pt modelId="{C2AB4841-0865-48DA-8022-3C6C732BDFC5}" type="pres">
      <dgm:prSet presAssocID="{6D6B6B3A-1136-4F20-B953-DED54F4DBB5E}" presName="Childtext1" presStyleLbl="revTx" presStyleIdx="1" presStyleCnt="8">
        <dgm:presLayoutVars>
          <dgm:chMax val="0"/>
          <dgm:chPref val="0"/>
          <dgm:bulletEnabled val="1"/>
        </dgm:presLayoutVars>
      </dgm:prSet>
      <dgm:spPr/>
    </dgm:pt>
    <dgm:pt modelId="{2C4A486F-3729-4DC6-8B56-25A4DC3997D6}" type="pres">
      <dgm:prSet presAssocID="{6D6B6B3A-1136-4F20-B953-DED54F4DBB5E}" presName="BalanceSpacing" presStyleCnt="0"/>
      <dgm:spPr/>
    </dgm:pt>
    <dgm:pt modelId="{1E63D1AD-F013-4980-B7DB-F4E2869B83C2}" type="pres">
      <dgm:prSet presAssocID="{6D6B6B3A-1136-4F20-B953-DED54F4DBB5E}" presName="BalanceSpacing1" presStyleCnt="0"/>
      <dgm:spPr/>
    </dgm:pt>
    <dgm:pt modelId="{72058FF5-DD62-4EF6-A60B-8232D8AAD755}" type="pres">
      <dgm:prSet presAssocID="{E60F768F-E2FD-4E05-9B7C-A42A21D9722E}" presName="Accent1Text" presStyleLbl="node1" presStyleIdx="3" presStyleCnt="16"/>
      <dgm:spPr/>
    </dgm:pt>
    <dgm:pt modelId="{38279649-9284-4FF6-BD14-8E550D12F16C}" type="pres">
      <dgm:prSet presAssocID="{E60F768F-E2FD-4E05-9B7C-A42A21D9722E}" presName="spaceBetweenRectangles" presStyleCnt="0"/>
      <dgm:spPr/>
    </dgm:pt>
    <dgm:pt modelId="{327E41C9-355A-4061-B669-D2A8B1B144DE}" type="pres">
      <dgm:prSet presAssocID="{F07DF108-4245-469C-AE06-DEBA38DC0945}" presName="composite" presStyleCnt="0"/>
      <dgm:spPr/>
    </dgm:pt>
    <dgm:pt modelId="{F5C622E6-D972-40CC-86D9-BA7C77F26D13}" type="pres">
      <dgm:prSet presAssocID="{F07DF108-4245-469C-AE06-DEBA38DC0945}" presName="Parent1" presStyleLbl="node1" presStyleIdx="4" presStyleCnt="16">
        <dgm:presLayoutVars>
          <dgm:chMax val="1"/>
          <dgm:chPref val="1"/>
          <dgm:bulletEnabled val="1"/>
        </dgm:presLayoutVars>
      </dgm:prSet>
      <dgm:spPr/>
    </dgm:pt>
    <dgm:pt modelId="{4F17BFAB-3ECD-471B-ACFB-7B83835AE34A}" type="pres">
      <dgm:prSet presAssocID="{F07DF108-4245-469C-AE06-DEBA38DC0945}" presName="Childtext1" presStyleLbl="revTx" presStyleIdx="2" presStyleCnt="8">
        <dgm:presLayoutVars>
          <dgm:chMax val="0"/>
          <dgm:chPref val="0"/>
          <dgm:bulletEnabled val="1"/>
        </dgm:presLayoutVars>
      </dgm:prSet>
      <dgm:spPr/>
    </dgm:pt>
    <dgm:pt modelId="{0ACA2BA1-F107-4A70-8E1E-D8DBBA8800CD}" type="pres">
      <dgm:prSet presAssocID="{F07DF108-4245-469C-AE06-DEBA38DC0945}" presName="BalanceSpacing" presStyleCnt="0"/>
      <dgm:spPr/>
    </dgm:pt>
    <dgm:pt modelId="{DDA345D7-BA2F-40DA-83B9-270EA5E23225}" type="pres">
      <dgm:prSet presAssocID="{F07DF108-4245-469C-AE06-DEBA38DC0945}" presName="BalanceSpacing1" presStyleCnt="0"/>
      <dgm:spPr/>
    </dgm:pt>
    <dgm:pt modelId="{F4F51D9C-9930-4CEF-B92A-9C49906441D8}" type="pres">
      <dgm:prSet presAssocID="{7B310A15-A380-4675-BA6B-04EE1A0ED79A}" presName="Accent1Text" presStyleLbl="node1" presStyleIdx="5" presStyleCnt="16"/>
      <dgm:spPr/>
    </dgm:pt>
    <dgm:pt modelId="{A986C686-D2EC-4D09-AB4B-BC603E6E169F}" type="pres">
      <dgm:prSet presAssocID="{7B310A15-A380-4675-BA6B-04EE1A0ED79A}" presName="spaceBetweenRectangles" presStyleCnt="0"/>
      <dgm:spPr/>
    </dgm:pt>
    <dgm:pt modelId="{D7116ED7-FB13-4EA5-B746-EE9321CF0968}" type="pres">
      <dgm:prSet presAssocID="{20516090-397C-4A62-B7FD-3779A4852F9C}" presName="composite" presStyleCnt="0"/>
      <dgm:spPr/>
    </dgm:pt>
    <dgm:pt modelId="{A5036442-71A7-4FDE-ACFF-15FAED6EFF8C}" type="pres">
      <dgm:prSet presAssocID="{20516090-397C-4A62-B7FD-3779A4852F9C}" presName="Parent1" presStyleLbl="node1" presStyleIdx="6" presStyleCnt="16">
        <dgm:presLayoutVars>
          <dgm:chMax val="1"/>
          <dgm:chPref val="1"/>
          <dgm:bulletEnabled val="1"/>
        </dgm:presLayoutVars>
      </dgm:prSet>
      <dgm:spPr/>
    </dgm:pt>
    <dgm:pt modelId="{0DB63425-9764-47D0-B98A-BF400356F4D0}" type="pres">
      <dgm:prSet presAssocID="{20516090-397C-4A62-B7FD-3779A4852F9C}" presName="Childtext1" presStyleLbl="revTx" presStyleIdx="3" presStyleCnt="8">
        <dgm:presLayoutVars>
          <dgm:chMax val="0"/>
          <dgm:chPref val="0"/>
          <dgm:bulletEnabled val="1"/>
        </dgm:presLayoutVars>
      </dgm:prSet>
      <dgm:spPr/>
    </dgm:pt>
    <dgm:pt modelId="{3F9AE2F3-38D1-4920-8E0A-8CB54B3659F9}" type="pres">
      <dgm:prSet presAssocID="{20516090-397C-4A62-B7FD-3779A4852F9C}" presName="BalanceSpacing" presStyleCnt="0"/>
      <dgm:spPr/>
    </dgm:pt>
    <dgm:pt modelId="{9E78A09C-A757-4557-BE4B-A3D70A06C108}" type="pres">
      <dgm:prSet presAssocID="{20516090-397C-4A62-B7FD-3779A4852F9C}" presName="BalanceSpacing1" presStyleCnt="0"/>
      <dgm:spPr/>
    </dgm:pt>
    <dgm:pt modelId="{4AE5FDB0-1FFB-4295-A6AA-8D64DFDF8D96}" type="pres">
      <dgm:prSet presAssocID="{6F3BCA13-AE03-4B0B-AEEF-9A4DD9E75E13}" presName="Accent1Text" presStyleLbl="node1" presStyleIdx="7" presStyleCnt="16"/>
      <dgm:spPr/>
    </dgm:pt>
    <dgm:pt modelId="{A35B46B4-4BDC-4073-A765-10DDDE4F64C6}" type="pres">
      <dgm:prSet presAssocID="{6F3BCA13-AE03-4B0B-AEEF-9A4DD9E75E13}" presName="spaceBetweenRectangles" presStyleCnt="0"/>
      <dgm:spPr/>
    </dgm:pt>
    <dgm:pt modelId="{D57359C0-3881-4239-9965-4B21E1DD49FA}" type="pres">
      <dgm:prSet presAssocID="{CF9BD37E-412F-43F0-80DD-895749E81E30}" presName="composite" presStyleCnt="0"/>
      <dgm:spPr/>
    </dgm:pt>
    <dgm:pt modelId="{88A27212-6B09-458E-AAE3-038D08FFBD55}" type="pres">
      <dgm:prSet presAssocID="{CF9BD37E-412F-43F0-80DD-895749E81E30}" presName="Parent1" presStyleLbl="node1" presStyleIdx="8" presStyleCnt="16">
        <dgm:presLayoutVars>
          <dgm:chMax val="1"/>
          <dgm:chPref val="1"/>
          <dgm:bulletEnabled val="1"/>
        </dgm:presLayoutVars>
      </dgm:prSet>
      <dgm:spPr/>
    </dgm:pt>
    <dgm:pt modelId="{4B65AF06-684C-4956-98DF-FC5E9D526EC8}" type="pres">
      <dgm:prSet presAssocID="{CF9BD37E-412F-43F0-80DD-895749E81E30}" presName="Childtext1" presStyleLbl="revTx" presStyleIdx="4" presStyleCnt="8">
        <dgm:presLayoutVars>
          <dgm:chMax val="0"/>
          <dgm:chPref val="0"/>
          <dgm:bulletEnabled val="1"/>
        </dgm:presLayoutVars>
      </dgm:prSet>
      <dgm:spPr/>
    </dgm:pt>
    <dgm:pt modelId="{9BBC02F5-D2A7-439E-AB6C-3CCD467FA4C9}" type="pres">
      <dgm:prSet presAssocID="{CF9BD37E-412F-43F0-80DD-895749E81E30}" presName="BalanceSpacing" presStyleCnt="0"/>
      <dgm:spPr/>
    </dgm:pt>
    <dgm:pt modelId="{101BCB44-952D-4979-B3EC-0638C7893061}" type="pres">
      <dgm:prSet presAssocID="{CF9BD37E-412F-43F0-80DD-895749E81E30}" presName="BalanceSpacing1" presStyleCnt="0"/>
      <dgm:spPr/>
    </dgm:pt>
    <dgm:pt modelId="{E9737114-A028-4E08-AB99-5687E4F56C96}" type="pres">
      <dgm:prSet presAssocID="{0D124F43-558C-4F15-B692-EB021AD8931F}" presName="Accent1Text" presStyleLbl="node1" presStyleIdx="9" presStyleCnt="16"/>
      <dgm:spPr/>
    </dgm:pt>
    <dgm:pt modelId="{4B05C2AE-D3D8-4887-AB46-E5AA56ECB3D8}" type="pres">
      <dgm:prSet presAssocID="{0D124F43-558C-4F15-B692-EB021AD8931F}" presName="spaceBetweenRectangles" presStyleCnt="0"/>
      <dgm:spPr/>
    </dgm:pt>
    <dgm:pt modelId="{A52DBEC8-D082-45CB-8AA4-4EFE24E7C726}" type="pres">
      <dgm:prSet presAssocID="{5867059A-2ECC-4DC1-8BCD-9A73BAFFA0CF}" presName="composite" presStyleCnt="0"/>
      <dgm:spPr/>
    </dgm:pt>
    <dgm:pt modelId="{E3CCAEBB-618D-44C7-BC69-274884B56635}" type="pres">
      <dgm:prSet presAssocID="{5867059A-2ECC-4DC1-8BCD-9A73BAFFA0CF}" presName="Parent1" presStyleLbl="node1" presStyleIdx="10" presStyleCnt="16">
        <dgm:presLayoutVars>
          <dgm:chMax val="1"/>
          <dgm:chPref val="1"/>
          <dgm:bulletEnabled val="1"/>
        </dgm:presLayoutVars>
      </dgm:prSet>
      <dgm:spPr/>
    </dgm:pt>
    <dgm:pt modelId="{E5A99B96-B753-4787-AF9D-BD09C8EEC5E9}" type="pres">
      <dgm:prSet presAssocID="{5867059A-2ECC-4DC1-8BCD-9A73BAFFA0CF}" presName="Childtext1" presStyleLbl="revTx" presStyleIdx="5" presStyleCnt="8">
        <dgm:presLayoutVars>
          <dgm:chMax val="0"/>
          <dgm:chPref val="0"/>
          <dgm:bulletEnabled val="1"/>
        </dgm:presLayoutVars>
      </dgm:prSet>
      <dgm:spPr/>
    </dgm:pt>
    <dgm:pt modelId="{B5AFDC21-EE42-4103-B097-C4CED443E3C9}" type="pres">
      <dgm:prSet presAssocID="{5867059A-2ECC-4DC1-8BCD-9A73BAFFA0CF}" presName="BalanceSpacing" presStyleCnt="0"/>
      <dgm:spPr/>
    </dgm:pt>
    <dgm:pt modelId="{FE691A60-BC33-4CEF-A41B-4C8F86E66949}" type="pres">
      <dgm:prSet presAssocID="{5867059A-2ECC-4DC1-8BCD-9A73BAFFA0CF}" presName="BalanceSpacing1" presStyleCnt="0"/>
      <dgm:spPr/>
    </dgm:pt>
    <dgm:pt modelId="{36928F75-9A05-4C3E-AE52-74D77ACC52FD}" type="pres">
      <dgm:prSet presAssocID="{29BEC644-4B55-4E36-B57B-4D88B263D536}" presName="Accent1Text" presStyleLbl="node1" presStyleIdx="11" presStyleCnt="16"/>
      <dgm:spPr/>
    </dgm:pt>
    <dgm:pt modelId="{594FEB3C-3836-4147-AA34-BD5FCA12B92C}" type="pres">
      <dgm:prSet presAssocID="{29BEC644-4B55-4E36-B57B-4D88B263D536}" presName="spaceBetweenRectangles" presStyleCnt="0"/>
      <dgm:spPr/>
    </dgm:pt>
    <dgm:pt modelId="{878B7A9C-9844-48EA-9EC1-B3D203202AA1}" type="pres">
      <dgm:prSet presAssocID="{20EBF05B-4568-4BD2-9ED7-E17DE0203196}" presName="composite" presStyleCnt="0"/>
      <dgm:spPr/>
    </dgm:pt>
    <dgm:pt modelId="{47782B22-C0C9-4717-BF19-F42FF7CB98E2}" type="pres">
      <dgm:prSet presAssocID="{20EBF05B-4568-4BD2-9ED7-E17DE0203196}" presName="Parent1" presStyleLbl="node1" presStyleIdx="12" presStyleCnt="16">
        <dgm:presLayoutVars>
          <dgm:chMax val="1"/>
          <dgm:chPref val="1"/>
          <dgm:bulletEnabled val="1"/>
        </dgm:presLayoutVars>
      </dgm:prSet>
      <dgm:spPr/>
    </dgm:pt>
    <dgm:pt modelId="{2F1ACA13-5A3A-436E-A540-981C7957B696}" type="pres">
      <dgm:prSet presAssocID="{20EBF05B-4568-4BD2-9ED7-E17DE0203196}" presName="Childtext1" presStyleLbl="revTx" presStyleIdx="6" presStyleCnt="8">
        <dgm:presLayoutVars>
          <dgm:chMax val="0"/>
          <dgm:chPref val="0"/>
          <dgm:bulletEnabled val="1"/>
        </dgm:presLayoutVars>
      </dgm:prSet>
      <dgm:spPr/>
    </dgm:pt>
    <dgm:pt modelId="{F69A95DF-7849-4F9D-987C-A38E3B8E45C5}" type="pres">
      <dgm:prSet presAssocID="{20EBF05B-4568-4BD2-9ED7-E17DE0203196}" presName="BalanceSpacing" presStyleCnt="0"/>
      <dgm:spPr/>
    </dgm:pt>
    <dgm:pt modelId="{E5C162D4-94E2-4906-9DA9-6B3104902844}" type="pres">
      <dgm:prSet presAssocID="{20EBF05B-4568-4BD2-9ED7-E17DE0203196}" presName="BalanceSpacing1" presStyleCnt="0"/>
      <dgm:spPr/>
    </dgm:pt>
    <dgm:pt modelId="{6E46B269-4B14-4108-BD40-F33609959746}" type="pres">
      <dgm:prSet presAssocID="{EFA16E5F-4C4B-465D-B779-DDCB0B27E825}" presName="Accent1Text" presStyleLbl="node1" presStyleIdx="13" presStyleCnt="16"/>
      <dgm:spPr/>
    </dgm:pt>
    <dgm:pt modelId="{8ED13053-81C3-4EAF-B8D4-9B7D9E388CB2}" type="pres">
      <dgm:prSet presAssocID="{EFA16E5F-4C4B-465D-B779-DDCB0B27E825}" presName="spaceBetweenRectangles" presStyleCnt="0"/>
      <dgm:spPr/>
    </dgm:pt>
    <dgm:pt modelId="{F4F4716A-7670-4BE0-A51E-51C93360D45B}" type="pres">
      <dgm:prSet presAssocID="{C88CBAD4-8686-474A-9DAE-F77E9F123A67}" presName="composite" presStyleCnt="0"/>
      <dgm:spPr/>
    </dgm:pt>
    <dgm:pt modelId="{36205FFC-5591-49A0-9847-058BF6CE5256}" type="pres">
      <dgm:prSet presAssocID="{C88CBAD4-8686-474A-9DAE-F77E9F123A67}" presName="Parent1" presStyleLbl="node1" presStyleIdx="14" presStyleCnt="16">
        <dgm:presLayoutVars>
          <dgm:chMax val="1"/>
          <dgm:chPref val="1"/>
          <dgm:bulletEnabled val="1"/>
        </dgm:presLayoutVars>
      </dgm:prSet>
      <dgm:spPr/>
    </dgm:pt>
    <dgm:pt modelId="{60FFE2D5-8915-4792-AC22-9BBD6F3ED781}" type="pres">
      <dgm:prSet presAssocID="{C88CBAD4-8686-474A-9DAE-F77E9F123A67}" presName="Childtext1" presStyleLbl="revTx" presStyleIdx="7" presStyleCnt="8">
        <dgm:presLayoutVars>
          <dgm:chMax val="0"/>
          <dgm:chPref val="0"/>
          <dgm:bulletEnabled val="1"/>
        </dgm:presLayoutVars>
      </dgm:prSet>
      <dgm:spPr/>
    </dgm:pt>
    <dgm:pt modelId="{6D453883-EDE2-47F4-B460-D1780DD3709D}" type="pres">
      <dgm:prSet presAssocID="{C88CBAD4-8686-474A-9DAE-F77E9F123A67}" presName="BalanceSpacing" presStyleCnt="0"/>
      <dgm:spPr/>
    </dgm:pt>
    <dgm:pt modelId="{478E48BC-E53D-4D82-9DF3-BD803017A64A}" type="pres">
      <dgm:prSet presAssocID="{C88CBAD4-8686-474A-9DAE-F77E9F123A67}" presName="BalanceSpacing1" presStyleCnt="0"/>
      <dgm:spPr/>
    </dgm:pt>
    <dgm:pt modelId="{B0A22DA9-6080-489F-9B4B-E950FF0A726E}" type="pres">
      <dgm:prSet presAssocID="{C6B23578-581E-4C1E-8683-4C6E799C7996}" presName="Accent1Text" presStyleLbl="node1" presStyleIdx="15" presStyleCnt="16"/>
      <dgm:spPr/>
    </dgm:pt>
  </dgm:ptLst>
  <dgm:cxnLst>
    <dgm:cxn modelId="{4384590B-BC2C-4BF1-8D59-0FE2F75FAE9C}" type="presOf" srcId="{40473A21-D494-4C74-8F5B-27DA370BAA33}" destId="{5DD5D6C2-C909-4280-B6D8-37CCB28061FE}" srcOrd="0" destOrd="0" presId="urn:microsoft.com/office/officeart/2008/layout/AlternatingHexagons"/>
    <dgm:cxn modelId="{2711D30D-BAC4-4A15-A63F-47BA572A0341}" type="presOf" srcId="{C88CBAD4-8686-474A-9DAE-F77E9F123A67}" destId="{36205FFC-5591-49A0-9847-058BF6CE5256}" srcOrd="0" destOrd="0" presId="urn:microsoft.com/office/officeart/2008/layout/AlternatingHexagons"/>
    <dgm:cxn modelId="{BBB1020E-3E87-409C-8B65-31B74CAEF0D0}" srcId="{F0F9F192-786A-4C0C-AA6B-A97202B35425}" destId="{CF9BD37E-412F-43F0-80DD-895749E81E30}" srcOrd="4" destOrd="0" parTransId="{C60196B0-C565-4139-BCF9-76C450FE463A}" sibTransId="{0D124F43-558C-4F15-B692-EB021AD8931F}"/>
    <dgm:cxn modelId="{690AA81E-8687-447A-B5D5-2B6E2055D61F}" type="presOf" srcId="{F0F9F192-786A-4C0C-AA6B-A97202B35425}" destId="{90308238-FDED-4034-B51A-CA9C626C9D9F}" srcOrd="0" destOrd="0" presId="urn:microsoft.com/office/officeart/2008/layout/AlternatingHexagons"/>
    <dgm:cxn modelId="{8D124960-ECC5-4D0F-85CA-2E0AF953C7E5}" srcId="{F0F9F192-786A-4C0C-AA6B-A97202B35425}" destId="{20EBF05B-4568-4BD2-9ED7-E17DE0203196}" srcOrd="6" destOrd="0" parTransId="{ECD25608-99E5-417D-A971-6C95CA8089D6}" sibTransId="{EFA16E5F-4C4B-465D-B779-DDCB0B27E825}"/>
    <dgm:cxn modelId="{C97BFD45-3381-4597-98A2-94E2C356337D}" type="presOf" srcId="{F07DF108-4245-469C-AE06-DEBA38DC0945}" destId="{F5C622E6-D972-40CC-86D9-BA7C77F26D13}" srcOrd="0" destOrd="0" presId="urn:microsoft.com/office/officeart/2008/layout/AlternatingHexagons"/>
    <dgm:cxn modelId="{0883636E-0315-465D-99AA-D5C3E3867F3B}" type="presOf" srcId="{0D124F43-558C-4F15-B692-EB021AD8931F}" destId="{E9737114-A028-4E08-AB99-5687E4F56C96}" srcOrd="0" destOrd="0" presId="urn:microsoft.com/office/officeart/2008/layout/AlternatingHexagons"/>
    <dgm:cxn modelId="{CB36284F-6D1B-49CB-B628-7B0B8F4F290F}" type="presOf" srcId="{6D6B6B3A-1136-4F20-B953-DED54F4DBB5E}" destId="{C00B406B-FF1F-45BE-9700-3B9909F7BD32}" srcOrd="0" destOrd="0" presId="urn:microsoft.com/office/officeart/2008/layout/AlternatingHexagons"/>
    <dgm:cxn modelId="{7F392E73-DF05-4C0B-96F1-EED35BCC1E9B}" srcId="{F0F9F192-786A-4C0C-AA6B-A97202B35425}" destId="{5867059A-2ECC-4DC1-8BCD-9A73BAFFA0CF}" srcOrd="5" destOrd="0" parTransId="{C587F3C4-A093-437E-82E8-47B69B70F328}" sibTransId="{29BEC644-4B55-4E36-B57B-4D88B263D536}"/>
    <dgm:cxn modelId="{3450A256-5A23-4CC5-829F-82E2DE4CE89A}" type="presOf" srcId="{CF9BD37E-412F-43F0-80DD-895749E81E30}" destId="{88A27212-6B09-458E-AAE3-038D08FFBD55}" srcOrd="0" destOrd="0" presId="urn:microsoft.com/office/officeart/2008/layout/AlternatingHexagons"/>
    <dgm:cxn modelId="{86297A8E-1AC6-4FF7-B4D8-CE205E05F3C2}" type="presOf" srcId="{20516090-397C-4A62-B7FD-3779A4852F9C}" destId="{A5036442-71A7-4FDE-ACFF-15FAED6EFF8C}" srcOrd="0" destOrd="0" presId="urn:microsoft.com/office/officeart/2008/layout/AlternatingHexagons"/>
    <dgm:cxn modelId="{79B50A9A-75C1-4B5B-B692-40A33FDC4299}" type="presOf" srcId="{20EBF05B-4568-4BD2-9ED7-E17DE0203196}" destId="{47782B22-C0C9-4717-BF19-F42FF7CB98E2}" srcOrd="0" destOrd="0" presId="urn:microsoft.com/office/officeart/2008/layout/AlternatingHexagons"/>
    <dgm:cxn modelId="{E4C600A1-8ADE-4522-905A-FEED2C055401}" srcId="{F0F9F192-786A-4C0C-AA6B-A97202B35425}" destId="{20516090-397C-4A62-B7FD-3779A4852F9C}" srcOrd="3" destOrd="0" parTransId="{CFD8CFC4-FBE3-4CD1-8BC7-657B1DC327A5}" sibTransId="{6F3BCA13-AE03-4B0B-AEEF-9A4DD9E75E13}"/>
    <dgm:cxn modelId="{25A182AE-3A8F-4A4D-8BE8-6B6A30EE6622}" type="presOf" srcId="{5803B36A-6705-4CFE-97CE-417C40CDECF9}" destId="{AFA4D3D0-DDE0-439D-88D6-8E5E2BAD8887}" srcOrd="0" destOrd="0" presId="urn:microsoft.com/office/officeart/2008/layout/AlternatingHexagons"/>
    <dgm:cxn modelId="{5FF8F4AF-8C32-4440-83BF-17958DA0CA31}" type="presOf" srcId="{C6B23578-581E-4C1E-8683-4C6E799C7996}" destId="{B0A22DA9-6080-489F-9B4B-E950FF0A726E}" srcOrd="0" destOrd="0" presId="urn:microsoft.com/office/officeart/2008/layout/AlternatingHexagons"/>
    <dgm:cxn modelId="{2E8AFAAF-F660-45EE-A750-03BCB8E1D905}" type="presOf" srcId="{29BEC644-4B55-4E36-B57B-4D88B263D536}" destId="{36928F75-9A05-4C3E-AE52-74D77ACC52FD}" srcOrd="0" destOrd="0" presId="urn:microsoft.com/office/officeart/2008/layout/AlternatingHexagons"/>
    <dgm:cxn modelId="{C14035B9-87D0-4496-A080-F4ED311BAE41}" type="presOf" srcId="{5867059A-2ECC-4DC1-8BCD-9A73BAFFA0CF}" destId="{E3CCAEBB-618D-44C7-BC69-274884B56635}" srcOrd="0" destOrd="0" presId="urn:microsoft.com/office/officeart/2008/layout/AlternatingHexagons"/>
    <dgm:cxn modelId="{703032C1-7CBD-4478-BD44-1D5521BF5CCC}" srcId="{F0F9F192-786A-4C0C-AA6B-A97202B35425}" destId="{40473A21-D494-4C74-8F5B-27DA370BAA33}" srcOrd="0" destOrd="0" parTransId="{AFDA1EF5-EB32-48BA-A628-E6BB4DBE4EB4}" sibTransId="{5803B36A-6705-4CFE-97CE-417C40CDECF9}"/>
    <dgm:cxn modelId="{426528C3-E154-4245-AA2B-F17EC5DCD0E5}" srcId="{F0F9F192-786A-4C0C-AA6B-A97202B35425}" destId="{F07DF108-4245-469C-AE06-DEBA38DC0945}" srcOrd="2" destOrd="0" parTransId="{301FD631-0B5D-4A07-8B7B-683E84350A2F}" sibTransId="{7B310A15-A380-4675-BA6B-04EE1A0ED79A}"/>
    <dgm:cxn modelId="{6B89DBC6-B866-4B94-B63D-7A59E2D63D76}" type="presOf" srcId="{7B310A15-A380-4675-BA6B-04EE1A0ED79A}" destId="{F4F51D9C-9930-4CEF-B92A-9C49906441D8}" srcOrd="0" destOrd="0" presId="urn:microsoft.com/office/officeart/2008/layout/AlternatingHexagons"/>
    <dgm:cxn modelId="{FB2B88D3-AF65-4753-A74E-13EF384A7D9B}" srcId="{F0F9F192-786A-4C0C-AA6B-A97202B35425}" destId="{C88CBAD4-8686-474A-9DAE-F77E9F123A67}" srcOrd="7" destOrd="0" parTransId="{EB14DD98-7968-4B7D-A628-51CD7649C4F6}" sibTransId="{C6B23578-581E-4C1E-8683-4C6E799C7996}"/>
    <dgm:cxn modelId="{B3FD8BE4-0E13-4C75-A575-84B6A80B15E8}" type="presOf" srcId="{6F3BCA13-AE03-4B0B-AEEF-9A4DD9E75E13}" destId="{4AE5FDB0-1FFB-4295-A6AA-8D64DFDF8D96}" srcOrd="0" destOrd="0" presId="urn:microsoft.com/office/officeart/2008/layout/AlternatingHexagons"/>
    <dgm:cxn modelId="{DBCC69F8-D7D3-472A-9135-74B2DF9930D0}" type="presOf" srcId="{EFA16E5F-4C4B-465D-B779-DDCB0B27E825}" destId="{6E46B269-4B14-4108-BD40-F33609959746}" srcOrd="0" destOrd="0" presId="urn:microsoft.com/office/officeart/2008/layout/AlternatingHexagons"/>
    <dgm:cxn modelId="{93242EF9-70B9-45FF-9819-651344EB847C}" type="presOf" srcId="{E60F768F-E2FD-4E05-9B7C-A42A21D9722E}" destId="{72058FF5-DD62-4EF6-A60B-8232D8AAD755}" srcOrd="0" destOrd="0" presId="urn:microsoft.com/office/officeart/2008/layout/AlternatingHexagons"/>
    <dgm:cxn modelId="{B67591FB-61E0-4C27-93A6-01BA3FA6932F}" srcId="{F0F9F192-786A-4C0C-AA6B-A97202B35425}" destId="{6D6B6B3A-1136-4F20-B953-DED54F4DBB5E}" srcOrd="1" destOrd="0" parTransId="{3076FEA4-DC31-4602-A45D-2993DE52C2EB}" sibTransId="{E60F768F-E2FD-4E05-9B7C-A42A21D9722E}"/>
    <dgm:cxn modelId="{734C12AE-377E-48B8-BA85-7AFC4223460D}" type="presParOf" srcId="{90308238-FDED-4034-B51A-CA9C626C9D9F}" destId="{4D6C34C2-803F-423A-9472-4C1241EF1F86}" srcOrd="0" destOrd="0" presId="urn:microsoft.com/office/officeart/2008/layout/AlternatingHexagons"/>
    <dgm:cxn modelId="{B309071F-6DAE-45F2-8186-A69343373281}" type="presParOf" srcId="{4D6C34C2-803F-423A-9472-4C1241EF1F86}" destId="{5DD5D6C2-C909-4280-B6D8-37CCB28061FE}" srcOrd="0" destOrd="0" presId="urn:microsoft.com/office/officeart/2008/layout/AlternatingHexagons"/>
    <dgm:cxn modelId="{CFC79F10-522D-4352-8655-E220B20D6B60}" type="presParOf" srcId="{4D6C34C2-803F-423A-9472-4C1241EF1F86}" destId="{309F4B55-3E28-4715-9232-C5CAED1060DE}" srcOrd="1" destOrd="0" presId="urn:microsoft.com/office/officeart/2008/layout/AlternatingHexagons"/>
    <dgm:cxn modelId="{D0214152-7D05-4B22-955D-74A6B0344124}" type="presParOf" srcId="{4D6C34C2-803F-423A-9472-4C1241EF1F86}" destId="{392DF3FE-9A0E-4D13-BF9A-4A690C64FAC3}" srcOrd="2" destOrd="0" presId="urn:microsoft.com/office/officeart/2008/layout/AlternatingHexagons"/>
    <dgm:cxn modelId="{E78D6B99-DF72-4EE0-B6FB-508403F51EB0}" type="presParOf" srcId="{4D6C34C2-803F-423A-9472-4C1241EF1F86}" destId="{76E1B09D-DCC3-4D24-B4E2-22E68737A1E5}" srcOrd="3" destOrd="0" presId="urn:microsoft.com/office/officeart/2008/layout/AlternatingHexagons"/>
    <dgm:cxn modelId="{2DA77593-9B0E-4DA0-ACD1-C544CEA4D1D1}" type="presParOf" srcId="{4D6C34C2-803F-423A-9472-4C1241EF1F86}" destId="{AFA4D3D0-DDE0-439D-88D6-8E5E2BAD8887}" srcOrd="4" destOrd="0" presId="urn:microsoft.com/office/officeart/2008/layout/AlternatingHexagons"/>
    <dgm:cxn modelId="{CE557746-8BA5-4B29-92EA-38E3788529D0}" type="presParOf" srcId="{90308238-FDED-4034-B51A-CA9C626C9D9F}" destId="{DDD14B62-1A57-48C5-A337-E88925799A3D}" srcOrd="1" destOrd="0" presId="urn:microsoft.com/office/officeart/2008/layout/AlternatingHexagons"/>
    <dgm:cxn modelId="{83523590-DBF2-4B2A-AD82-1AFA355CF31B}" type="presParOf" srcId="{90308238-FDED-4034-B51A-CA9C626C9D9F}" destId="{499558B3-F903-4F58-81EE-82DB8FB44C30}" srcOrd="2" destOrd="0" presId="urn:microsoft.com/office/officeart/2008/layout/AlternatingHexagons"/>
    <dgm:cxn modelId="{A9756FF9-A68C-42E8-AB45-7A7F8B40BBA6}" type="presParOf" srcId="{499558B3-F903-4F58-81EE-82DB8FB44C30}" destId="{C00B406B-FF1F-45BE-9700-3B9909F7BD32}" srcOrd="0" destOrd="0" presId="urn:microsoft.com/office/officeart/2008/layout/AlternatingHexagons"/>
    <dgm:cxn modelId="{269690DB-52D4-4EEA-B19F-71D8D49F97BD}" type="presParOf" srcId="{499558B3-F903-4F58-81EE-82DB8FB44C30}" destId="{C2AB4841-0865-48DA-8022-3C6C732BDFC5}" srcOrd="1" destOrd="0" presId="urn:microsoft.com/office/officeart/2008/layout/AlternatingHexagons"/>
    <dgm:cxn modelId="{C9B8A1E2-B5F5-48A1-B37D-3E5A2EAF37E4}" type="presParOf" srcId="{499558B3-F903-4F58-81EE-82DB8FB44C30}" destId="{2C4A486F-3729-4DC6-8B56-25A4DC3997D6}" srcOrd="2" destOrd="0" presId="urn:microsoft.com/office/officeart/2008/layout/AlternatingHexagons"/>
    <dgm:cxn modelId="{A9D2B6E8-B0A7-4404-AF38-DFA5BF1AD66B}" type="presParOf" srcId="{499558B3-F903-4F58-81EE-82DB8FB44C30}" destId="{1E63D1AD-F013-4980-B7DB-F4E2869B83C2}" srcOrd="3" destOrd="0" presId="urn:microsoft.com/office/officeart/2008/layout/AlternatingHexagons"/>
    <dgm:cxn modelId="{12FE540F-E73B-48F0-ACAF-024DF34A8ECD}" type="presParOf" srcId="{499558B3-F903-4F58-81EE-82DB8FB44C30}" destId="{72058FF5-DD62-4EF6-A60B-8232D8AAD755}" srcOrd="4" destOrd="0" presId="urn:microsoft.com/office/officeart/2008/layout/AlternatingHexagons"/>
    <dgm:cxn modelId="{7436C668-1FCD-4877-BC2E-B240D411113A}" type="presParOf" srcId="{90308238-FDED-4034-B51A-CA9C626C9D9F}" destId="{38279649-9284-4FF6-BD14-8E550D12F16C}" srcOrd="3" destOrd="0" presId="urn:microsoft.com/office/officeart/2008/layout/AlternatingHexagons"/>
    <dgm:cxn modelId="{D3C27686-B687-4F80-B98D-45E2876F5CE5}" type="presParOf" srcId="{90308238-FDED-4034-B51A-CA9C626C9D9F}" destId="{327E41C9-355A-4061-B669-D2A8B1B144DE}" srcOrd="4" destOrd="0" presId="urn:microsoft.com/office/officeart/2008/layout/AlternatingHexagons"/>
    <dgm:cxn modelId="{49B80544-DB14-4C36-A9A8-B30A9D0470DD}" type="presParOf" srcId="{327E41C9-355A-4061-B669-D2A8B1B144DE}" destId="{F5C622E6-D972-40CC-86D9-BA7C77F26D13}" srcOrd="0" destOrd="0" presId="urn:microsoft.com/office/officeart/2008/layout/AlternatingHexagons"/>
    <dgm:cxn modelId="{43B314C2-C177-4785-881B-6FAD248383F1}" type="presParOf" srcId="{327E41C9-355A-4061-B669-D2A8B1B144DE}" destId="{4F17BFAB-3ECD-471B-ACFB-7B83835AE34A}" srcOrd="1" destOrd="0" presId="urn:microsoft.com/office/officeart/2008/layout/AlternatingHexagons"/>
    <dgm:cxn modelId="{14CC492B-E369-4DAE-99C5-9CBF56F6FF7A}" type="presParOf" srcId="{327E41C9-355A-4061-B669-D2A8B1B144DE}" destId="{0ACA2BA1-F107-4A70-8E1E-D8DBBA8800CD}" srcOrd="2" destOrd="0" presId="urn:microsoft.com/office/officeart/2008/layout/AlternatingHexagons"/>
    <dgm:cxn modelId="{56C0291D-37FF-45FE-A1AB-6EC1801BDD8A}" type="presParOf" srcId="{327E41C9-355A-4061-B669-D2A8B1B144DE}" destId="{DDA345D7-BA2F-40DA-83B9-270EA5E23225}" srcOrd="3" destOrd="0" presId="urn:microsoft.com/office/officeart/2008/layout/AlternatingHexagons"/>
    <dgm:cxn modelId="{9C2EA316-79B3-4087-BDC6-642ECC85ADEA}" type="presParOf" srcId="{327E41C9-355A-4061-B669-D2A8B1B144DE}" destId="{F4F51D9C-9930-4CEF-B92A-9C49906441D8}" srcOrd="4" destOrd="0" presId="urn:microsoft.com/office/officeart/2008/layout/AlternatingHexagons"/>
    <dgm:cxn modelId="{D0AA6E7F-F455-457A-98E5-A793ECCBD215}" type="presParOf" srcId="{90308238-FDED-4034-B51A-CA9C626C9D9F}" destId="{A986C686-D2EC-4D09-AB4B-BC603E6E169F}" srcOrd="5" destOrd="0" presId="urn:microsoft.com/office/officeart/2008/layout/AlternatingHexagons"/>
    <dgm:cxn modelId="{EF463AD7-86B2-4DAC-8F6A-09D78CC1614F}" type="presParOf" srcId="{90308238-FDED-4034-B51A-CA9C626C9D9F}" destId="{D7116ED7-FB13-4EA5-B746-EE9321CF0968}" srcOrd="6" destOrd="0" presId="urn:microsoft.com/office/officeart/2008/layout/AlternatingHexagons"/>
    <dgm:cxn modelId="{0EAC9E42-848C-4FA6-A549-8130E5F4ED42}" type="presParOf" srcId="{D7116ED7-FB13-4EA5-B746-EE9321CF0968}" destId="{A5036442-71A7-4FDE-ACFF-15FAED6EFF8C}" srcOrd="0" destOrd="0" presId="urn:microsoft.com/office/officeart/2008/layout/AlternatingHexagons"/>
    <dgm:cxn modelId="{92B6EA71-2C43-4887-B845-A81FC7997DB0}" type="presParOf" srcId="{D7116ED7-FB13-4EA5-B746-EE9321CF0968}" destId="{0DB63425-9764-47D0-B98A-BF400356F4D0}" srcOrd="1" destOrd="0" presId="urn:microsoft.com/office/officeart/2008/layout/AlternatingHexagons"/>
    <dgm:cxn modelId="{FF354D9A-C22F-4AF5-8D32-BE85755E9D7A}" type="presParOf" srcId="{D7116ED7-FB13-4EA5-B746-EE9321CF0968}" destId="{3F9AE2F3-38D1-4920-8E0A-8CB54B3659F9}" srcOrd="2" destOrd="0" presId="urn:microsoft.com/office/officeart/2008/layout/AlternatingHexagons"/>
    <dgm:cxn modelId="{F0E4C149-FE0F-409A-927F-7459E74F1340}" type="presParOf" srcId="{D7116ED7-FB13-4EA5-B746-EE9321CF0968}" destId="{9E78A09C-A757-4557-BE4B-A3D70A06C108}" srcOrd="3" destOrd="0" presId="urn:microsoft.com/office/officeart/2008/layout/AlternatingHexagons"/>
    <dgm:cxn modelId="{8BC05D05-6C8B-4E6F-8E2C-71757BE4AE30}" type="presParOf" srcId="{D7116ED7-FB13-4EA5-B746-EE9321CF0968}" destId="{4AE5FDB0-1FFB-4295-A6AA-8D64DFDF8D96}" srcOrd="4" destOrd="0" presId="urn:microsoft.com/office/officeart/2008/layout/AlternatingHexagons"/>
    <dgm:cxn modelId="{8EDCBA3B-38A6-4359-912A-AC2605454736}" type="presParOf" srcId="{90308238-FDED-4034-B51A-CA9C626C9D9F}" destId="{A35B46B4-4BDC-4073-A765-10DDDE4F64C6}" srcOrd="7" destOrd="0" presId="urn:microsoft.com/office/officeart/2008/layout/AlternatingHexagons"/>
    <dgm:cxn modelId="{45D9031D-7A53-4F37-98EC-73E7BE9C4F96}" type="presParOf" srcId="{90308238-FDED-4034-B51A-CA9C626C9D9F}" destId="{D57359C0-3881-4239-9965-4B21E1DD49FA}" srcOrd="8" destOrd="0" presId="urn:microsoft.com/office/officeart/2008/layout/AlternatingHexagons"/>
    <dgm:cxn modelId="{B704946B-A2B3-4CA9-A9A4-745A9FB7930F}" type="presParOf" srcId="{D57359C0-3881-4239-9965-4B21E1DD49FA}" destId="{88A27212-6B09-458E-AAE3-038D08FFBD55}" srcOrd="0" destOrd="0" presId="urn:microsoft.com/office/officeart/2008/layout/AlternatingHexagons"/>
    <dgm:cxn modelId="{2237E297-68DA-4E4D-9406-D192C6D48E8F}" type="presParOf" srcId="{D57359C0-3881-4239-9965-4B21E1DD49FA}" destId="{4B65AF06-684C-4956-98DF-FC5E9D526EC8}" srcOrd="1" destOrd="0" presId="urn:microsoft.com/office/officeart/2008/layout/AlternatingHexagons"/>
    <dgm:cxn modelId="{4274A61A-4DE2-4D4C-B832-03DF6F28287C}" type="presParOf" srcId="{D57359C0-3881-4239-9965-4B21E1DD49FA}" destId="{9BBC02F5-D2A7-439E-AB6C-3CCD467FA4C9}" srcOrd="2" destOrd="0" presId="urn:microsoft.com/office/officeart/2008/layout/AlternatingHexagons"/>
    <dgm:cxn modelId="{82203024-1E1F-4E04-BCE2-182ECF9F2C6E}" type="presParOf" srcId="{D57359C0-3881-4239-9965-4B21E1DD49FA}" destId="{101BCB44-952D-4979-B3EC-0638C7893061}" srcOrd="3" destOrd="0" presId="urn:microsoft.com/office/officeart/2008/layout/AlternatingHexagons"/>
    <dgm:cxn modelId="{87FE54E8-55D5-4A50-8889-7D1B3656E25F}" type="presParOf" srcId="{D57359C0-3881-4239-9965-4B21E1DD49FA}" destId="{E9737114-A028-4E08-AB99-5687E4F56C96}" srcOrd="4" destOrd="0" presId="urn:microsoft.com/office/officeart/2008/layout/AlternatingHexagons"/>
    <dgm:cxn modelId="{6A2FA703-7618-4865-848F-052F13D2EA18}" type="presParOf" srcId="{90308238-FDED-4034-B51A-CA9C626C9D9F}" destId="{4B05C2AE-D3D8-4887-AB46-E5AA56ECB3D8}" srcOrd="9" destOrd="0" presId="urn:microsoft.com/office/officeart/2008/layout/AlternatingHexagons"/>
    <dgm:cxn modelId="{30DAB1BA-16DA-4BDD-B57A-12251DFD1675}" type="presParOf" srcId="{90308238-FDED-4034-B51A-CA9C626C9D9F}" destId="{A52DBEC8-D082-45CB-8AA4-4EFE24E7C726}" srcOrd="10" destOrd="0" presId="urn:microsoft.com/office/officeart/2008/layout/AlternatingHexagons"/>
    <dgm:cxn modelId="{B63A60C4-3755-4204-BB4E-D223833E79C9}" type="presParOf" srcId="{A52DBEC8-D082-45CB-8AA4-4EFE24E7C726}" destId="{E3CCAEBB-618D-44C7-BC69-274884B56635}" srcOrd="0" destOrd="0" presId="urn:microsoft.com/office/officeart/2008/layout/AlternatingHexagons"/>
    <dgm:cxn modelId="{677A81E4-3FA6-4771-8198-BBCD359ABBE5}" type="presParOf" srcId="{A52DBEC8-D082-45CB-8AA4-4EFE24E7C726}" destId="{E5A99B96-B753-4787-AF9D-BD09C8EEC5E9}" srcOrd="1" destOrd="0" presId="urn:microsoft.com/office/officeart/2008/layout/AlternatingHexagons"/>
    <dgm:cxn modelId="{0C503B39-F6CF-486E-B446-137078441C42}" type="presParOf" srcId="{A52DBEC8-D082-45CB-8AA4-4EFE24E7C726}" destId="{B5AFDC21-EE42-4103-B097-C4CED443E3C9}" srcOrd="2" destOrd="0" presId="urn:microsoft.com/office/officeart/2008/layout/AlternatingHexagons"/>
    <dgm:cxn modelId="{9DA195C4-1895-4C63-ABA0-97174EC8D518}" type="presParOf" srcId="{A52DBEC8-D082-45CB-8AA4-4EFE24E7C726}" destId="{FE691A60-BC33-4CEF-A41B-4C8F86E66949}" srcOrd="3" destOrd="0" presId="urn:microsoft.com/office/officeart/2008/layout/AlternatingHexagons"/>
    <dgm:cxn modelId="{6DB6ED08-A43E-456C-9EAD-151E7CF809AE}" type="presParOf" srcId="{A52DBEC8-D082-45CB-8AA4-4EFE24E7C726}" destId="{36928F75-9A05-4C3E-AE52-74D77ACC52FD}" srcOrd="4" destOrd="0" presId="urn:microsoft.com/office/officeart/2008/layout/AlternatingHexagons"/>
    <dgm:cxn modelId="{565F9A07-CDD1-4842-A1A1-D26459CC124B}" type="presParOf" srcId="{90308238-FDED-4034-B51A-CA9C626C9D9F}" destId="{594FEB3C-3836-4147-AA34-BD5FCA12B92C}" srcOrd="11" destOrd="0" presId="urn:microsoft.com/office/officeart/2008/layout/AlternatingHexagons"/>
    <dgm:cxn modelId="{96EC1C06-8AE5-4712-A2E8-CFD38B9E6FEE}" type="presParOf" srcId="{90308238-FDED-4034-B51A-CA9C626C9D9F}" destId="{878B7A9C-9844-48EA-9EC1-B3D203202AA1}" srcOrd="12" destOrd="0" presId="urn:microsoft.com/office/officeart/2008/layout/AlternatingHexagons"/>
    <dgm:cxn modelId="{AD354631-D55A-4A97-86E9-3E363428DC22}" type="presParOf" srcId="{878B7A9C-9844-48EA-9EC1-B3D203202AA1}" destId="{47782B22-C0C9-4717-BF19-F42FF7CB98E2}" srcOrd="0" destOrd="0" presId="urn:microsoft.com/office/officeart/2008/layout/AlternatingHexagons"/>
    <dgm:cxn modelId="{EACCDF77-F1D4-4E0F-9E87-972EDF68CC46}" type="presParOf" srcId="{878B7A9C-9844-48EA-9EC1-B3D203202AA1}" destId="{2F1ACA13-5A3A-436E-A540-981C7957B696}" srcOrd="1" destOrd="0" presId="urn:microsoft.com/office/officeart/2008/layout/AlternatingHexagons"/>
    <dgm:cxn modelId="{41F134C8-2DE7-4BAD-8967-D5172E83C9DE}" type="presParOf" srcId="{878B7A9C-9844-48EA-9EC1-B3D203202AA1}" destId="{F69A95DF-7849-4F9D-987C-A38E3B8E45C5}" srcOrd="2" destOrd="0" presId="urn:microsoft.com/office/officeart/2008/layout/AlternatingHexagons"/>
    <dgm:cxn modelId="{87F82102-CD34-4E59-AD25-38536F04F67E}" type="presParOf" srcId="{878B7A9C-9844-48EA-9EC1-B3D203202AA1}" destId="{E5C162D4-94E2-4906-9DA9-6B3104902844}" srcOrd="3" destOrd="0" presId="urn:microsoft.com/office/officeart/2008/layout/AlternatingHexagons"/>
    <dgm:cxn modelId="{6EBE2952-4924-4A1B-B67C-17952B5219A3}" type="presParOf" srcId="{878B7A9C-9844-48EA-9EC1-B3D203202AA1}" destId="{6E46B269-4B14-4108-BD40-F33609959746}" srcOrd="4" destOrd="0" presId="urn:microsoft.com/office/officeart/2008/layout/AlternatingHexagons"/>
    <dgm:cxn modelId="{6871EBB9-55DB-4489-B7BA-A9E7541BB26E}" type="presParOf" srcId="{90308238-FDED-4034-B51A-CA9C626C9D9F}" destId="{8ED13053-81C3-4EAF-B8D4-9B7D9E388CB2}" srcOrd="13" destOrd="0" presId="urn:microsoft.com/office/officeart/2008/layout/AlternatingHexagons"/>
    <dgm:cxn modelId="{E445AA73-5F0F-4D32-BCCA-6C2F831BADC4}" type="presParOf" srcId="{90308238-FDED-4034-B51A-CA9C626C9D9F}" destId="{F4F4716A-7670-4BE0-A51E-51C93360D45B}" srcOrd="14" destOrd="0" presId="urn:microsoft.com/office/officeart/2008/layout/AlternatingHexagons"/>
    <dgm:cxn modelId="{2A441635-9C9A-4912-8F5B-63BB3F3E13A4}" type="presParOf" srcId="{F4F4716A-7670-4BE0-A51E-51C93360D45B}" destId="{36205FFC-5591-49A0-9847-058BF6CE5256}" srcOrd="0" destOrd="0" presId="urn:microsoft.com/office/officeart/2008/layout/AlternatingHexagons"/>
    <dgm:cxn modelId="{08CFBF06-C04E-40C5-97EC-D60653245CAF}" type="presParOf" srcId="{F4F4716A-7670-4BE0-A51E-51C93360D45B}" destId="{60FFE2D5-8915-4792-AC22-9BBD6F3ED781}" srcOrd="1" destOrd="0" presId="urn:microsoft.com/office/officeart/2008/layout/AlternatingHexagons"/>
    <dgm:cxn modelId="{BC27D514-9302-4429-9BCE-62B8D3F6F593}" type="presParOf" srcId="{F4F4716A-7670-4BE0-A51E-51C93360D45B}" destId="{6D453883-EDE2-47F4-B460-D1780DD3709D}" srcOrd="2" destOrd="0" presId="urn:microsoft.com/office/officeart/2008/layout/AlternatingHexagons"/>
    <dgm:cxn modelId="{9BB4922C-5883-4777-A0C2-361EEBA7B33D}" type="presParOf" srcId="{F4F4716A-7670-4BE0-A51E-51C93360D45B}" destId="{478E48BC-E53D-4D82-9DF3-BD803017A64A}" srcOrd="3" destOrd="0" presId="urn:microsoft.com/office/officeart/2008/layout/AlternatingHexagons"/>
    <dgm:cxn modelId="{75A5D3D1-A7CD-4F97-9A10-5B3D141D4476}" type="presParOf" srcId="{F4F4716A-7670-4BE0-A51E-51C93360D45B}" destId="{B0A22DA9-6080-489F-9B4B-E950FF0A726E}" srcOrd="4" destOrd="0" presId="urn:microsoft.com/office/officeart/2008/layout/AlternatingHexagon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DD5D6C2-C909-4280-B6D8-37CCB28061FE}">
      <dsp:nvSpPr>
        <dsp:cNvPr id="0" name=""/>
        <dsp:cNvSpPr/>
      </dsp:nvSpPr>
      <dsp:spPr>
        <a:xfrm rot="5400000">
          <a:off x="2433291" y="13639"/>
          <a:ext cx="719190" cy="695855"/>
        </a:xfrm>
        <a:prstGeom prst="hexagon">
          <a:avLst>
            <a:gd name="adj" fmla="val 25000"/>
            <a:gd name="vf" fmla="val 115470"/>
          </a:avLst>
        </a:prstGeom>
        <a:solidFill>
          <a:schemeClr val="accent2">
            <a:alpha val="9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s-MX" sz="800" kern="1200">
              <a:latin typeface="Arial" panose="020B0604020202020204" pitchFamily="34" charset="0"/>
              <a:cs typeface="Arial" panose="020B0604020202020204" pitchFamily="34" charset="0"/>
            </a:rPr>
            <a:t>Valor 1</a:t>
          </a:r>
        </a:p>
      </dsp:txBody>
      <dsp:txXfrm rot="-5400000">
        <a:off x="2559052" y="119892"/>
        <a:ext cx="467667" cy="483350"/>
      </dsp:txXfrm>
    </dsp:sp>
    <dsp:sp modelId="{309F4B55-3E28-4715-9232-C5CAED1060DE}">
      <dsp:nvSpPr>
        <dsp:cNvPr id="0" name=""/>
        <dsp:cNvSpPr/>
      </dsp:nvSpPr>
      <dsp:spPr>
        <a:xfrm>
          <a:off x="3124720" y="145810"/>
          <a:ext cx="802616" cy="431514"/>
        </a:xfrm>
        <a:prstGeom prst="rect">
          <a:avLst/>
        </a:prstGeom>
        <a:noFill/>
        <a:ln>
          <a:noFill/>
        </a:ln>
        <a:effectLst/>
      </dsp:spPr>
      <dsp:style>
        <a:lnRef idx="0">
          <a:scrgbClr r="0" g="0" b="0"/>
        </a:lnRef>
        <a:fillRef idx="0">
          <a:scrgbClr r="0" g="0" b="0"/>
        </a:fillRef>
        <a:effectRef idx="0">
          <a:scrgbClr r="0" g="0" b="0"/>
        </a:effectRef>
        <a:fontRef idx="minor"/>
      </dsp:style>
    </dsp:sp>
    <dsp:sp modelId="{AFA4D3D0-DDE0-439D-88D6-8E5E2BAD8887}">
      <dsp:nvSpPr>
        <dsp:cNvPr id="0" name=""/>
        <dsp:cNvSpPr/>
      </dsp:nvSpPr>
      <dsp:spPr>
        <a:xfrm rot="5400000">
          <a:off x="1757539" y="48719"/>
          <a:ext cx="719190" cy="625695"/>
        </a:xfrm>
        <a:prstGeom prst="hexagon">
          <a:avLst>
            <a:gd name="adj" fmla="val 25000"/>
            <a:gd name="vf" fmla="val 115470"/>
          </a:avLst>
        </a:prstGeom>
        <a:blipFill dpi="0" rotWithShape="0">
          <a:blip xmlns:r="http://schemas.openxmlformats.org/officeDocument/2006/relationships" r:embed="rId1">
            <a:extLst>
              <a:ext uri="{28A0092B-C50C-407E-A947-70E740481C1C}">
                <a14:useLocalDpi xmlns:a14="http://schemas.microsoft.com/office/drawing/2010/main" val="0"/>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1555750">
            <a:lnSpc>
              <a:spcPct val="90000"/>
            </a:lnSpc>
            <a:spcBef>
              <a:spcPct val="0"/>
            </a:spcBef>
            <a:spcAft>
              <a:spcPct val="35000"/>
            </a:spcAft>
            <a:buNone/>
          </a:pPr>
          <a:endParaRPr lang="es-MX" sz="3500" kern="1200"/>
        </a:p>
      </dsp:txBody>
      <dsp:txXfrm rot="-5400000">
        <a:off x="1901790" y="114046"/>
        <a:ext cx="430687" cy="495042"/>
      </dsp:txXfrm>
    </dsp:sp>
    <dsp:sp modelId="{C00B406B-FF1F-45BE-9700-3B9909F7BD32}">
      <dsp:nvSpPr>
        <dsp:cNvPr id="0" name=""/>
        <dsp:cNvSpPr/>
      </dsp:nvSpPr>
      <dsp:spPr>
        <a:xfrm rot="5400000">
          <a:off x="2094120" y="659168"/>
          <a:ext cx="719190" cy="625695"/>
        </a:xfrm>
        <a:prstGeom prst="hexagon">
          <a:avLst>
            <a:gd name="adj" fmla="val 25000"/>
            <a:gd name="vf" fmla="val 115470"/>
          </a:avLst>
        </a:prstGeom>
        <a:solidFill>
          <a:schemeClr val="accent2">
            <a:alpha val="90000"/>
            <a:hueOff val="0"/>
            <a:satOff val="0"/>
            <a:lumOff val="0"/>
            <a:alphaOff val="-5333"/>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s-MX" sz="800" kern="1200">
              <a:latin typeface="Arial" panose="020B0604020202020204" pitchFamily="34" charset="0"/>
              <a:cs typeface="Arial" panose="020B0604020202020204" pitchFamily="34" charset="0"/>
            </a:rPr>
            <a:t>Valor 2</a:t>
          </a:r>
        </a:p>
      </dsp:txBody>
      <dsp:txXfrm rot="-5400000">
        <a:off x="2238371" y="724495"/>
        <a:ext cx="430687" cy="495042"/>
      </dsp:txXfrm>
    </dsp:sp>
    <dsp:sp modelId="{C2AB4841-0865-48DA-8022-3C6C732BDFC5}">
      <dsp:nvSpPr>
        <dsp:cNvPr id="0" name=""/>
        <dsp:cNvSpPr/>
      </dsp:nvSpPr>
      <dsp:spPr>
        <a:xfrm>
          <a:off x="1338251" y="756258"/>
          <a:ext cx="776725" cy="431514"/>
        </a:xfrm>
        <a:prstGeom prst="rect">
          <a:avLst/>
        </a:prstGeom>
        <a:noFill/>
        <a:ln>
          <a:noFill/>
        </a:ln>
        <a:effectLst/>
      </dsp:spPr>
      <dsp:style>
        <a:lnRef idx="0">
          <a:scrgbClr r="0" g="0" b="0"/>
        </a:lnRef>
        <a:fillRef idx="0">
          <a:scrgbClr r="0" g="0" b="0"/>
        </a:fillRef>
        <a:effectRef idx="0">
          <a:scrgbClr r="0" g="0" b="0"/>
        </a:effectRef>
        <a:fontRef idx="minor"/>
      </dsp:style>
    </dsp:sp>
    <dsp:sp modelId="{72058FF5-DD62-4EF6-A60B-8232D8AAD755}">
      <dsp:nvSpPr>
        <dsp:cNvPr id="0" name=""/>
        <dsp:cNvSpPr/>
      </dsp:nvSpPr>
      <dsp:spPr>
        <a:xfrm rot="5400000">
          <a:off x="2769872" y="659168"/>
          <a:ext cx="719190" cy="625695"/>
        </a:xfrm>
        <a:prstGeom prst="hexagon">
          <a:avLst>
            <a:gd name="adj" fmla="val 25000"/>
            <a:gd name="vf" fmla="val 115470"/>
          </a:avLst>
        </a:prstGeom>
        <a:blipFill dpi="0" rotWithShape="0">
          <a:blip xmlns:r="http://schemas.openxmlformats.org/officeDocument/2006/relationships" r:embed="rId2" cstate="print">
            <a:extLst>
              <a:ext uri="{28A0092B-C50C-407E-A947-70E740481C1C}">
                <a14:useLocalDpi xmlns:a14="http://schemas.microsoft.com/office/drawing/2010/main" val="0"/>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1555750">
            <a:lnSpc>
              <a:spcPct val="90000"/>
            </a:lnSpc>
            <a:spcBef>
              <a:spcPct val="0"/>
            </a:spcBef>
            <a:spcAft>
              <a:spcPct val="35000"/>
            </a:spcAft>
            <a:buNone/>
          </a:pPr>
          <a:endParaRPr lang="es-MX" sz="3500" kern="1200"/>
        </a:p>
      </dsp:txBody>
      <dsp:txXfrm rot="-5400000">
        <a:off x="2914123" y="724495"/>
        <a:ext cx="430687" cy="495042"/>
      </dsp:txXfrm>
    </dsp:sp>
    <dsp:sp modelId="{F5C622E6-D972-40CC-86D9-BA7C77F26D13}">
      <dsp:nvSpPr>
        <dsp:cNvPr id="0" name=""/>
        <dsp:cNvSpPr/>
      </dsp:nvSpPr>
      <dsp:spPr>
        <a:xfrm rot="5400000">
          <a:off x="2433291" y="1269617"/>
          <a:ext cx="719190" cy="625695"/>
        </a:xfrm>
        <a:prstGeom prst="hexagon">
          <a:avLst>
            <a:gd name="adj" fmla="val 25000"/>
            <a:gd name="vf" fmla="val 115470"/>
          </a:avLst>
        </a:prstGeom>
        <a:solidFill>
          <a:schemeClr val="accent2">
            <a:alpha val="90000"/>
            <a:hueOff val="0"/>
            <a:satOff val="0"/>
            <a:lumOff val="0"/>
            <a:alphaOff val="-10667"/>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s-MX" sz="800" kern="1200">
              <a:latin typeface="Arial" panose="020B0604020202020204" pitchFamily="34" charset="0"/>
              <a:cs typeface="Arial" panose="020B0604020202020204" pitchFamily="34" charset="0"/>
            </a:rPr>
            <a:t>Valor 3</a:t>
          </a:r>
        </a:p>
      </dsp:txBody>
      <dsp:txXfrm rot="-5400000">
        <a:off x="2577542" y="1334944"/>
        <a:ext cx="430687" cy="495042"/>
      </dsp:txXfrm>
    </dsp:sp>
    <dsp:sp modelId="{4F17BFAB-3ECD-471B-ACFB-7B83835AE34A}">
      <dsp:nvSpPr>
        <dsp:cNvPr id="0" name=""/>
        <dsp:cNvSpPr/>
      </dsp:nvSpPr>
      <dsp:spPr>
        <a:xfrm>
          <a:off x="3124720" y="1366707"/>
          <a:ext cx="802616" cy="431514"/>
        </a:xfrm>
        <a:prstGeom prst="rect">
          <a:avLst/>
        </a:prstGeom>
        <a:noFill/>
        <a:ln>
          <a:noFill/>
        </a:ln>
        <a:effectLst/>
      </dsp:spPr>
      <dsp:style>
        <a:lnRef idx="0">
          <a:scrgbClr r="0" g="0" b="0"/>
        </a:lnRef>
        <a:fillRef idx="0">
          <a:scrgbClr r="0" g="0" b="0"/>
        </a:fillRef>
        <a:effectRef idx="0">
          <a:scrgbClr r="0" g="0" b="0"/>
        </a:effectRef>
        <a:fontRef idx="minor"/>
      </dsp:style>
    </dsp:sp>
    <dsp:sp modelId="{F4F51D9C-9930-4CEF-B92A-9C49906441D8}">
      <dsp:nvSpPr>
        <dsp:cNvPr id="0" name=""/>
        <dsp:cNvSpPr/>
      </dsp:nvSpPr>
      <dsp:spPr>
        <a:xfrm rot="5400000">
          <a:off x="1757539" y="1269617"/>
          <a:ext cx="719190" cy="625695"/>
        </a:xfrm>
        <a:prstGeom prst="hexagon">
          <a:avLst>
            <a:gd name="adj" fmla="val 25000"/>
            <a:gd name="vf" fmla="val 115470"/>
          </a:avLst>
        </a:prstGeom>
        <a:blipFill dpi="0" rotWithShape="0">
          <a:blip xmlns:r="http://schemas.openxmlformats.org/officeDocument/2006/relationships" r:embed="rId3">
            <a:extLst>
              <a:ext uri="{28A0092B-C50C-407E-A947-70E740481C1C}">
                <a14:useLocalDpi xmlns:a14="http://schemas.microsoft.com/office/drawing/2010/main" val="0"/>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1555750">
            <a:lnSpc>
              <a:spcPct val="90000"/>
            </a:lnSpc>
            <a:spcBef>
              <a:spcPct val="0"/>
            </a:spcBef>
            <a:spcAft>
              <a:spcPct val="35000"/>
            </a:spcAft>
            <a:buNone/>
          </a:pPr>
          <a:endParaRPr lang="es-MX" sz="3500" kern="1200"/>
        </a:p>
      </dsp:txBody>
      <dsp:txXfrm rot="-5400000">
        <a:off x="1901790" y="1334944"/>
        <a:ext cx="430687" cy="495042"/>
      </dsp:txXfrm>
    </dsp:sp>
    <dsp:sp modelId="{A5036442-71A7-4FDE-ACFF-15FAED6EFF8C}">
      <dsp:nvSpPr>
        <dsp:cNvPr id="0" name=""/>
        <dsp:cNvSpPr/>
      </dsp:nvSpPr>
      <dsp:spPr>
        <a:xfrm rot="5400000">
          <a:off x="2094120" y="1880066"/>
          <a:ext cx="719190" cy="625695"/>
        </a:xfrm>
        <a:prstGeom prst="hexagon">
          <a:avLst>
            <a:gd name="adj" fmla="val 25000"/>
            <a:gd name="vf" fmla="val 115470"/>
          </a:avLst>
        </a:prstGeom>
        <a:solidFill>
          <a:schemeClr val="accent2">
            <a:alpha val="90000"/>
            <a:hueOff val="0"/>
            <a:satOff val="0"/>
            <a:lumOff val="0"/>
            <a:alphaOff val="-16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s-MX" sz="800" kern="1200">
              <a:latin typeface="Arial" panose="020B0604020202020204" pitchFamily="34" charset="0"/>
              <a:cs typeface="Arial" panose="020B0604020202020204" pitchFamily="34" charset="0"/>
            </a:rPr>
            <a:t>Valor 4</a:t>
          </a:r>
          <a:r>
            <a:rPr lang="es-MX" sz="1100" kern="1200">
              <a:latin typeface="Arial" panose="020B0604020202020204" pitchFamily="34" charset="0"/>
              <a:cs typeface="Arial" panose="020B0604020202020204" pitchFamily="34" charset="0"/>
            </a:rPr>
            <a:t>	</a:t>
          </a:r>
        </a:p>
      </dsp:txBody>
      <dsp:txXfrm rot="-5400000">
        <a:off x="2238371" y="1945393"/>
        <a:ext cx="430687" cy="495042"/>
      </dsp:txXfrm>
    </dsp:sp>
    <dsp:sp modelId="{0DB63425-9764-47D0-B98A-BF400356F4D0}">
      <dsp:nvSpPr>
        <dsp:cNvPr id="0" name=""/>
        <dsp:cNvSpPr/>
      </dsp:nvSpPr>
      <dsp:spPr>
        <a:xfrm>
          <a:off x="1338251" y="1977156"/>
          <a:ext cx="776725" cy="431514"/>
        </a:xfrm>
        <a:prstGeom prst="rect">
          <a:avLst/>
        </a:prstGeom>
        <a:noFill/>
        <a:ln>
          <a:noFill/>
        </a:ln>
        <a:effectLst/>
      </dsp:spPr>
      <dsp:style>
        <a:lnRef idx="0">
          <a:scrgbClr r="0" g="0" b="0"/>
        </a:lnRef>
        <a:fillRef idx="0">
          <a:scrgbClr r="0" g="0" b="0"/>
        </a:fillRef>
        <a:effectRef idx="0">
          <a:scrgbClr r="0" g="0" b="0"/>
        </a:effectRef>
        <a:fontRef idx="minor"/>
      </dsp:style>
    </dsp:sp>
    <dsp:sp modelId="{4AE5FDB0-1FFB-4295-A6AA-8D64DFDF8D96}">
      <dsp:nvSpPr>
        <dsp:cNvPr id="0" name=""/>
        <dsp:cNvSpPr/>
      </dsp:nvSpPr>
      <dsp:spPr>
        <a:xfrm rot="5400000">
          <a:off x="2769872" y="1880066"/>
          <a:ext cx="719190" cy="625695"/>
        </a:xfrm>
        <a:prstGeom prst="hexagon">
          <a:avLst>
            <a:gd name="adj" fmla="val 25000"/>
            <a:gd name="vf" fmla="val 115470"/>
          </a:avLst>
        </a:prstGeom>
        <a:blipFill dpi="0" rotWithShape="0">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a1611="http://schemas.microsoft.com/office/drawing/2016/11/main" r:id="rId5"/>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1555750">
            <a:lnSpc>
              <a:spcPct val="90000"/>
            </a:lnSpc>
            <a:spcBef>
              <a:spcPct val="0"/>
            </a:spcBef>
            <a:spcAft>
              <a:spcPct val="35000"/>
            </a:spcAft>
            <a:buNone/>
          </a:pPr>
          <a:endParaRPr lang="es-MX" sz="3500" kern="1200"/>
        </a:p>
      </dsp:txBody>
      <dsp:txXfrm rot="-5400000">
        <a:off x="2914123" y="1945393"/>
        <a:ext cx="430687" cy="495042"/>
      </dsp:txXfrm>
    </dsp:sp>
    <dsp:sp modelId="{88A27212-6B09-458E-AAE3-038D08FFBD55}">
      <dsp:nvSpPr>
        <dsp:cNvPr id="0" name=""/>
        <dsp:cNvSpPr/>
      </dsp:nvSpPr>
      <dsp:spPr>
        <a:xfrm rot="5400000">
          <a:off x="2433291" y="2490515"/>
          <a:ext cx="719190" cy="625695"/>
        </a:xfrm>
        <a:prstGeom prst="hexagon">
          <a:avLst>
            <a:gd name="adj" fmla="val 25000"/>
            <a:gd name="vf" fmla="val 115470"/>
          </a:avLst>
        </a:prstGeom>
        <a:solidFill>
          <a:schemeClr val="accent2">
            <a:alpha val="90000"/>
            <a:hueOff val="0"/>
            <a:satOff val="0"/>
            <a:lumOff val="0"/>
            <a:alphaOff val="-21333"/>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s-MX" sz="800" kern="1200">
              <a:latin typeface="Arial" panose="020B0604020202020204" pitchFamily="34" charset="0"/>
              <a:cs typeface="Arial" panose="020B0604020202020204" pitchFamily="34" charset="0"/>
            </a:rPr>
            <a:t>Valor 5</a:t>
          </a:r>
        </a:p>
      </dsp:txBody>
      <dsp:txXfrm rot="-5400000">
        <a:off x="2577542" y="2555842"/>
        <a:ext cx="430687" cy="495042"/>
      </dsp:txXfrm>
    </dsp:sp>
    <dsp:sp modelId="{4B65AF06-684C-4956-98DF-FC5E9D526EC8}">
      <dsp:nvSpPr>
        <dsp:cNvPr id="0" name=""/>
        <dsp:cNvSpPr/>
      </dsp:nvSpPr>
      <dsp:spPr>
        <a:xfrm>
          <a:off x="3124720" y="2587605"/>
          <a:ext cx="802616" cy="431514"/>
        </a:xfrm>
        <a:prstGeom prst="rect">
          <a:avLst/>
        </a:prstGeom>
        <a:noFill/>
        <a:ln>
          <a:noFill/>
        </a:ln>
        <a:effectLst/>
      </dsp:spPr>
      <dsp:style>
        <a:lnRef idx="0">
          <a:scrgbClr r="0" g="0" b="0"/>
        </a:lnRef>
        <a:fillRef idx="0">
          <a:scrgbClr r="0" g="0" b="0"/>
        </a:fillRef>
        <a:effectRef idx="0">
          <a:scrgbClr r="0" g="0" b="0"/>
        </a:effectRef>
        <a:fontRef idx="minor"/>
      </dsp:style>
    </dsp:sp>
    <dsp:sp modelId="{E9737114-A028-4E08-AB99-5687E4F56C96}">
      <dsp:nvSpPr>
        <dsp:cNvPr id="0" name=""/>
        <dsp:cNvSpPr/>
      </dsp:nvSpPr>
      <dsp:spPr>
        <a:xfrm rot="5400000">
          <a:off x="1757539" y="2490515"/>
          <a:ext cx="719190" cy="625695"/>
        </a:xfrm>
        <a:prstGeom prst="hexagon">
          <a:avLst>
            <a:gd name="adj" fmla="val 25000"/>
            <a:gd name="vf" fmla="val 115470"/>
          </a:avLst>
        </a:prstGeom>
        <a:blipFill dpi="0" rotWithShape="0">
          <a:blip xmlns:r="http://schemas.openxmlformats.org/officeDocument/2006/relationships" r:embed="rId6" cstate="print">
            <a:extLst>
              <a:ext uri="{28A0092B-C50C-407E-A947-70E740481C1C}">
                <a14:useLocalDpi xmlns:a14="http://schemas.microsoft.com/office/drawing/2010/main" val="0"/>
              </a:ext>
              <a:ext uri="{837473B0-CC2E-450A-ABE3-18F120FF3D39}">
                <a1611:picAttrSrcUrl xmlns:a1611="http://schemas.microsoft.com/office/drawing/2016/11/main" r:id="rId7"/>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1555750">
            <a:lnSpc>
              <a:spcPct val="90000"/>
            </a:lnSpc>
            <a:spcBef>
              <a:spcPct val="0"/>
            </a:spcBef>
            <a:spcAft>
              <a:spcPct val="35000"/>
            </a:spcAft>
            <a:buNone/>
          </a:pPr>
          <a:endParaRPr lang="es-MX" sz="3500" kern="1200"/>
        </a:p>
      </dsp:txBody>
      <dsp:txXfrm rot="-5400000">
        <a:off x="1901790" y="2555842"/>
        <a:ext cx="430687" cy="495042"/>
      </dsp:txXfrm>
    </dsp:sp>
    <dsp:sp modelId="{E3CCAEBB-618D-44C7-BC69-274884B56635}">
      <dsp:nvSpPr>
        <dsp:cNvPr id="0" name=""/>
        <dsp:cNvSpPr/>
      </dsp:nvSpPr>
      <dsp:spPr>
        <a:xfrm rot="5400000">
          <a:off x="2094120" y="3100964"/>
          <a:ext cx="719190" cy="625695"/>
        </a:xfrm>
        <a:prstGeom prst="hexagon">
          <a:avLst>
            <a:gd name="adj" fmla="val 25000"/>
            <a:gd name="vf" fmla="val 115470"/>
          </a:avLst>
        </a:prstGeom>
        <a:solidFill>
          <a:schemeClr val="accent2">
            <a:alpha val="90000"/>
            <a:hueOff val="0"/>
            <a:satOff val="0"/>
            <a:lumOff val="0"/>
            <a:alphaOff val="-26667"/>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s-MX" sz="800" kern="1200">
              <a:latin typeface="Arial" panose="020B0604020202020204" pitchFamily="34" charset="0"/>
              <a:cs typeface="Arial" panose="020B0604020202020204" pitchFamily="34" charset="0"/>
            </a:rPr>
            <a:t>Valor 6</a:t>
          </a:r>
        </a:p>
      </dsp:txBody>
      <dsp:txXfrm rot="-5400000">
        <a:off x="2238371" y="3166291"/>
        <a:ext cx="430687" cy="495042"/>
      </dsp:txXfrm>
    </dsp:sp>
    <dsp:sp modelId="{E5A99B96-B753-4787-AF9D-BD09C8EEC5E9}">
      <dsp:nvSpPr>
        <dsp:cNvPr id="0" name=""/>
        <dsp:cNvSpPr/>
      </dsp:nvSpPr>
      <dsp:spPr>
        <a:xfrm>
          <a:off x="1338251" y="3198054"/>
          <a:ext cx="776725" cy="431514"/>
        </a:xfrm>
        <a:prstGeom prst="rect">
          <a:avLst/>
        </a:prstGeom>
        <a:noFill/>
        <a:ln>
          <a:noFill/>
        </a:ln>
        <a:effectLst/>
      </dsp:spPr>
      <dsp:style>
        <a:lnRef idx="0">
          <a:scrgbClr r="0" g="0" b="0"/>
        </a:lnRef>
        <a:fillRef idx="0">
          <a:scrgbClr r="0" g="0" b="0"/>
        </a:fillRef>
        <a:effectRef idx="0">
          <a:scrgbClr r="0" g="0" b="0"/>
        </a:effectRef>
        <a:fontRef idx="minor"/>
      </dsp:style>
    </dsp:sp>
    <dsp:sp modelId="{36928F75-9A05-4C3E-AE52-74D77ACC52FD}">
      <dsp:nvSpPr>
        <dsp:cNvPr id="0" name=""/>
        <dsp:cNvSpPr/>
      </dsp:nvSpPr>
      <dsp:spPr>
        <a:xfrm rot="5400000">
          <a:off x="2769872" y="3100964"/>
          <a:ext cx="719190" cy="625695"/>
        </a:xfrm>
        <a:prstGeom prst="hexagon">
          <a:avLst>
            <a:gd name="adj" fmla="val 25000"/>
            <a:gd name="vf" fmla="val 115470"/>
          </a:avLst>
        </a:prstGeom>
        <a:blipFill dpi="0" rotWithShape="0">
          <a:blip xmlns:r="http://schemas.openxmlformats.org/officeDocument/2006/relationships" r:embed="rId8" cstate="print">
            <a:extLst>
              <a:ext uri="{28A0092B-C50C-407E-A947-70E740481C1C}">
                <a14:useLocalDpi xmlns:a14="http://schemas.microsoft.com/office/drawing/2010/main" val="0"/>
              </a:ext>
              <a:ext uri="{837473B0-CC2E-450A-ABE3-18F120FF3D39}">
                <a1611:picAttrSrcUrl xmlns:a1611="http://schemas.microsoft.com/office/drawing/2016/11/main" r:id="rId9"/>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1555750">
            <a:lnSpc>
              <a:spcPct val="90000"/>
            </a:lnSpc>
            <a:spcBef>
              <a:spcPct val="0"/>
            </a:spcBef>
            <a:spcAft>
              <a:spcPct val="35000"/>
            </a:spcAft>
            <a:buNone/>
          </a:pPr>
          <a:endParaRPr lang="es-MX" sz="3500" kern="1200"/>
        </a:p>
      </dsp:txBody>
      <dsp:txXfrm rot="-5400000">
        <a:off x="2914123" y="3166291"/>
        <a:ext cx="430687" cy="495042"/>
      </dsp:txXfrm>
    </dsp:sp>
    <dsp:sp modelId="{47782B22-C0C9-4717-BF19-F42FF7CB98E2}">
      <dsp:nvSpPr>
        <dsp:cNvPr id="0" name=""/>
        <dsp:cNvSpPr/>
      </dsp:nvSpPr>
      <dsp:spPr>
        <a:xfrm rot="5400000">
          <a:off x="2433291" y="3711412"/>
          <a:ext cx="719190" cy="625695"/>
        </a:xfrm>
        <a:prstGeom prst="hexagon">
          <a:avLst>
            <a:gd name="adj" fmla="val 25000"/>
            <a:gd name="vf" fmla="val 115470"/>
          </a:avLst>
        </a:prstGeom>
        <a:solidFill>
          <a:schemeClr val="accent2">
            <a:alpha val="90000"/>
            <a:hueOff val="0"/>
            <a:satOff val="0"/>
            <a:lumOff val="0"/>
            <a:alphaOff val="-32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s-MX" sz="800" kern="1200">
              <a:latin typeface="Arial" panose="020B0604020202020204" pitchFamily="34" charset="0"/>
              <a:cs typeface="Arial" panose="020B0604020202020204" pitchFamily="34" charset="0"/>
            </a:rPr>
            <a:t>Valor 7</a:t>
          </a:r>
        </a:p>
      </dsp:txBody>
      <dsp:txXfrm rot="-5400000">
        <a:off x="2577542" y="3776739"/>
        <a:ext cx="430687" cy="495042"/>
      </dsp:txXfrm>
    </dsp:sp>
    <dsp:sp modelId="{2F1ACA13-5A3A-436E-A540-981C7957B696}">
      <dsp:nvSpPr>
        <dsp:cNvPr id="0" name=""/>
        <dsp:cNvSpPr/>
      </dsp:nvSpPr>
      <dsp:spPr>
        <a:xfrm>
          <a:off x="3124720" y="3808503"/>
          <a:ext cx="802616" cy="431514"/>
        </a:xfrm>
        <a:prstGeom prst="rect">
          <a:avLst/>
        </a:prstGeom>
        <a:noFill/>
        <a:ln>
          <a:noFill/>
        </a:ln>
        <a:effectLst/>
      </dsp:spPr>
      <dsp:style>
        <a:lnRef idx="0">
          <a:scrgbClr r="0" g="0" b="0"/>
        </a:lnRef>
        <a:fillRef idx="0">
          <a:scrgbClr r="0" g="0" b="0"/>
        </a:fillRef>
        <a:effectRef idx="0">
          <a:scrgbClr r="0" g="0" b="0"/>
        </a:effectRef>
        <a:fontRef idx="minor"/>
      </dsp:style>
    </dsp:sp>
    <dsp:sp modelId="{6E46B269-4B14-4108-BD40-F33609959746}">
      <dsp:nvSpPr>
        <dsp:cNvPr id="0" name=""/>
        <dsp:cNvSpPr/>
      </dsp:nvSpPr>
      <dsp:spPr>
        <a:xfrm rot="5400000">
          <a:off x="1757539" y="3711412"/>
          <a:ext cx="719190" cy="625695"/>
        </a:xfrm>
        <a:prstGeom prst="hexagon">
          <a:avLst>
            <a:gd name="adj" fmla="val 25000"/>
            <a:gd name="vf" fmla="val 115470"/>
          </a:avLst>
        </a:prstGeom>
        <a:blipFill dpi="0" rotWithShape="0">
          <a:blip xmlns:r="http://schemas.openxmlformats.org/officeDocument/2006/relationships" r:embed="rId10" cstate="print">
            <a:extLst>
              <a:ext uri="{28A0092B-C50C-407E-A947-70E740481C1C}">
                <a14:useLocalDpi xmlns:a14="http://schemas.microsoft.com/office/drawing/2010/main" val="0"/>
              </a:ext>
              <a:ext uri="{837473B0-CC2E-450A-ABE3-18F120FF3D39}">
                <a1611:picAttrSrcUrl xmlns:a1611="http://schemas.microsoft.com/office/drawing/2016/11/main" r:id="rId11"/>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1555750">
            <a:lnSpc>
              <a:spcPct val="90000"/>
            </a:lnSpc>
            <a:spcBef>
              <a:spcPct val="0"/>
            </a:spcBef>
            <a:spcAft>
              <a:spcPct val="35000"/>
            </a:spcAft>
            <a:buNone/>
          </a:pPr>
          <a:endParaRPr lang="es-MX" sz="3500" kern="1200"/>
        </a:p>
      </dsp:txBody>
      <dsp:txXfrm rot="-5400000">
        <a:off x="1901790" y="3776739"/>
        <a:ext cx="430687" cy="495042"/>
      </dsp:txXfrm>
    </dsp:sp>
    <dsp:sp modelId="{36205FFC-5591-49A0-9847-058BF6CE5256}">
      <dsp:nvSpPr>
        <dsp:cNvPr id="0" name=""/>
        <dsp:cNvSpPr/>
      </dsp:nvSpPr>
      <dsp:spPr>
        <a:xfrm rot="5400000">
          <a:off x="2094120" y="4321861"/>
          <a:ext cx="719190" cy="625695"/>
        </a:xfrm>
        <a:prstGeom prst="hexagon">
          <a:avLst>
            <a:gd name="adj" fmla="val 25000"/>
            <a:gd name="vf" fmla="val 115470"/>
          </a:avLst>
        </a:prstGeom>
        <a:solidFill>
          <a:schemeClr val="accent2">
            <a:alpha val="90000"/>
            <a:hueOff val="0"/>
            <a:satOff val="0"/>
            <a:lumOff val="0"/>
            <a:alphaOff val="-37333"/>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s-MX" sz="800" kern="1200">
              <a:latin typeface="Arial" panose="020B0604020202020204" pitchFamily="34" charset="0"/>
              <a:cs typeface="Arial" panose="020B0604020202020204" pitchFamily="34" charset="0"/>
            </a:rPr>
            <a:t>Valor 11</a:t>
          </a:r>
        </a:p>
      </dsp:txBody>
      <dsp:txXfrm rot="-5400000">
        <a:off x="2238371" y="4387188"/>
        <a:ext cx="430687" cy="495042"/>
      </dsp:txXfrm>
    </dsp:sp>
    <dsp:sp modelId="{60FFE2D5-8915-4792-AC22-9BBD6F3ED781}">
      <dsp:nvSpPr>
        <dsp:cNvPr id="0" name=""/>
        <dsp:cNvSpPr/>
      </dsp:nvSpPr>
      <dsp:spPr>
        <a:xfrm>
          <a:off x="1338251" y="4418952"/>
          <a:ext cx="776725" cy="431514"/>
        </a:xfrm>
        <a:prstGeom prst="rect">
          <a:avLst/>
        </a:prstGeom>
        <a:noFill/>
        <a:ln>
          <a:noFill/>
        </a:ln>
        <a:effectLst/>
      </dsp:spPr>
      <dsp:style>
        <a:lnRef idx="0">
          <a:scrgbClr r="0" g="0" b="0"/>
        </a:lnRef>
        <a:fillRef idx="0">
          <a:scrgbClr r="0" g="0" b="0"/>
        </a:fillRef>
        <a:effectRef idx="0">
          <a:scrgbClr r="0" g="0" b="0"/>
        </a:effectRef>
        <a:fontRef idx="minor"/>
      </dsp:style>
    </dsp:sp>
    <dsp:sp modelId="{B0A22DA9-6080-489F-9B4B-E950FF0A726E}">
      <dsp:nvSpPr>
        <dsp:cNvPr id="0" name=""/>
        <dsp:cNvSpPr/>
      </dsp:nvSpPr>
      <dsp:spPr>
        <a:xfrm rot="5400000">
          <a:off x="2769872" y="4321861"/>
          <a:ext cx="719190" cy="625695"/>
        </a:xfrm>
        <a:prstGeom prst="hexagon">
          <a:avLst>
            <a:gd name="adj" fmla="val 25000"/>
            <a:gd name="vf" fmla="val 115470"/>
          </a:avLst>
        </a:prstGeom>
        <a:blipFill dpi="0" rotWithShape="1">
          <a:blip xmlns:r="http://schemas.openxmlformats.org/officeDocument/2006/relationships" r:embed="rId12" cstate="print">
            <a:extLst>
              <a:ext uri="{28A0092B-C50C-407E-A947-70E740481C1C}">
                <a14:useLocalDpi xmlns:a14="http://schemas.microsoft.com/office/drawing/2010/main" val="0"/>
              </a:ext>
              <a:ext uri="{837473B0-CC2E-450A-ABE3-18F120FF3D39}">
                <a1611:picAttrSrcUrl xmlns:a1611="http://schemas.microsoft.com/office/drawing/2016/11/main" r:id="rId13"/>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1555750">
            <a:lnSpc>
              <a:spcPct val="90000"/>
            </a:lnSpc>
            <a:spcBef>
              <a:spcPct val="0"/>
            </a:spcBef>
            <a:spcAft>
              <a:spcPct val="35000"/>
            </a:spcAft>
            <a:buNone/>
          </a:pPr>
          <a:endParaRPr lang="es-MX" sz="3500" kern="1200"/>
        </a:p>
      </dsp:txBody>
      <dsp:txXfrm rot="-5400000">
        <a:off x="2914123" y="4387188"/>
        <a:ext cx="430687" cy="495042"/>
      </dsp:txXfrm>
    </dsp:sp>
  </dsp:spTree>
</dsp:drawing>
</file>

<file path=xl/diagrams/layout1.xml><?xml version="1.0" encoding="utf-8"?>
<dgm:layoutDef xmlns:dgm="http://schemas.openxmlformats.org/drawingml/2006/diagram" xmlns:a="http://schemas.openxmlformats.org/drawingml/2006/main" uniqueId="urn:microsoft.com/office/officeart/2008/layout/AlternatingHexagons">
  <dgm:title val=""/>
  <dgm:desc val=""/>
  <dgm:catLst>
    <dgm:cat type="list" pri="15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40" srcId="0" destId="10" srcOrd="0" destOrd="0"/>
        <dgm:cxn modelId="12" srcId="10" destId="11" srcOrd="0" destOrd="0"/>
        <dgm:cxn modelId="50" srcId="0" destId="20" srcOrd="1" destOrd="0"/>
        <dgm:cxn modelId="22" srcId="20" destId="21" srcOrd="0" destOrd="0"/>
        <dgm:cxn modelId="60" srcId="0" destId="30" srcOrd="1"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Name0">
    <dgm:varLst>
      <dgm:chMax/>
      <dgm:chPref/>
      <dgm:dir/>
      <dgm:animLvl val="lvl"/>
    </dgm:varLst>
    <dgm:alg type="lin">
      <dgm:param type="linDir" val="fromT"/>
    </dgm:alg>
    <dgm:shape xmlns:r="http://schemas.openxmlformats.org/officeDocument/2006/relationships" r:blip="">
      <dgm:adjLst/>
    </dgm:shape>
    <dgm:constrLst>
      <dgm:constr type="primFontSz" for="des" forName="Parent1" val="65"/>
      <dgm:constr type="primFontSz" for="des" forName="Childtext1" refType="primFontSz" refFor="des" refForName="Parent1" op="lte"/>
      <dgm:constr type="w" for="ch" forName="composite" refType="w"/>
      <dgm:constr type="h" for="ch" forName="composite" refType="h"/>
      <dgm:constr type="h" for="ch" forName="spaceBetweenRectangles" refType="w" refFor="ch" refForName="composite" fact="-0.042"/>
      <dgm:constr type="sp" refType="h" refFor="ch" refForName="composite" op="equ" fact="0.1"/>
    </dgm:constrLst>
    <dgm:forEach name="nodesForEach" axis="ch" ptType="node">
      <dgm:layoutNode name="composite">
        <dgm:alg type="composite">
          <dgm:param type="ar" val="3.6"/>
        </dgm:alg>
        <dgm:shape xmlns:r="http://schemas.openxmlformats.org/officeDocument/2006/relationships" r:blip="">
          <dgm:adjLst/>
        </dgm:shape>
        <dgm:choose name="Name1">
          <dgm:if name="Name2" func="var" arg="dir" op="equ" val="norm">
            <dgm:choose name="Name3">
              <dgm:if name="Name4" axis="self" ptType="node" func="posOdd" op="equ" val="1">
                <dgm:constrLst>
                  <dgm:constr type="l" for="ch" forName="Accent1" refType="w" fact="0.18"/>
                  <dgm:constr type="t" for="ch" forName="Accent1" refType="h" fact="0"/>
                  <dgm:constr type="h" for="ch" forName="Accent1" refType="h"/>
                  <dgm:constr type="w" for="ch" forName="Accent1" refType="h" fact="0.87"/>
                  <dgm:constr type="l" for="ch" forName="Accent1Text" refType="w" fact="0.18"/>
                  <dgm:constr type="t" for="ch" forName="Accent1Text" refType="h" fact="0"/>
                  <dgm:constr type="h" for="ch" forName="Accent1Text" refType="h"/>
                  <dgm:constr type="w" for="ch" forName="Accent1Text" refType="h" fact="0.87"/>
                  <dgm:constr type="l" for="ch" forName="Parent1" refType="w" fact="0.441"/>
                  <dgm:constr type="t" for="ch" forName="Parent1" refType="h" fact="0"/>
                  <dgm:constr type="h" for="ch" forName="Parent1" refType="h"/>
                  <dgm:constr type="w" for="ch" forName="Parent1" refType="h" fact="0.87"/>
                  <dgm:constr type="l" for="ch" forName="Childtext1" refType="w" fact="0.69"/>
                  <dgm:constr type="t" for="ch" forName="Childtext1" refType="h" fact="0.2"/>
                  <dgm:constr type="w" for="ch" forName="Childtext1" refType="w" fact="0.31"/>
                  <dgm:constr type="h" for="ch" forName="Childtext1" refType="h" fact="0.6"/>
                  <dgm:constr type="l" for="ch" forName="BalanceSpacing" refType="w" fact="0"/>
                  <dgm:constr type="t" for="ch" forName="BalanceSpacing" refType="h" fact="0"/>
                  <dgm:constr type="w" for="ch" forName="BalanceSpacing" refType="w"/>
                  <dgm:constr type="h" for="ch" forName="BalanceSpacing" refType="h" fact="0.1"/>
                  <dgm:constr type="l" for="ch" forName="BalanceSpacing1" refType="w" fact="0.69"/>
                  <dgm:constr type="t" for="ch" forName="BalanceSpacing1" refType="h" fact="0.2"/>
                  <dgm:constr type="w" for="ch" forName="BalanceSpacing1" refType="w" fact="0.31"/>
                  <dgm:constr type="h" for="ch" forName="BalanceSpacing1" refType="h" fact="0.6"/>
                </dgm:constrLst>
              </dgm:if>
              <dgm:else name="Name5">
                <dgm:constrLst>
                  <dgm:constr type="l" for="ch" forName="Accent1" refType="w" fact="0.571"/>
                  <dgm:constr type="t" for="ch" forName="Accent1" refType="h" fact="0"/>
                  <dgm:constr type="h" for="ch" forName="Accent1" refType="h"/>
                  <dgm:constr type="w" for="ch" forName="Accent1" refType="h" fact="0.87"/>
                  <dgm:constr type="l" for="ch" forName="Accent1Text" refType="w" fact="0.571"/>
                  <dgm:constr type="t" for="ch" forName="Accent1Text" refType="h" fact="0"/>
                  <dgm:constr type="h" for="ch" forName="Accent1Text" refType="h"/>
                  <dgm:constr type="w" for="ch" forName="Accent1Text" refType="h" fact="0.87"/>
                  <dgm:constr type="l" for="ch" forName="Parent1" refType="w" fact="0.31"/>
                  <dgm:constr type="t" for="ch" forName="Parent1" refType="h" fact="0"/>
                  <dgm:constr type="h" for="ch" forName="Parent1" refType="h"/>
                  <dgm:constr type="w" for="ch" forName="Parent1" refType="h" fact="0.87"/>
                  <dgm:constr type="l" for="ch" forName="Childtext1" refType="w" fact="0"/>
                  <dgm:constr type="t" for="ch" forName="Childtext1" refType="h" fact="0.2"/>
                  <dgm:constr type="w" for="ch" forName="Childtext1" refType="w" fact="0.3"/>
                  <dgm:constr type="h" for="ch" forName="Childtext1" refType="h" fact="0.6"/>
                  <dgm:constr type="l" for="ch" forName="BalanceSpacing" refType="w" fact="0.82"/>
                  <dgm:constr type="t" for="ch" forName="BalanceSpacing" refType="h" fact="0"/>
                  <dgm:constr type="w" for="ch" forName="BalanceSpacing" refType="w" fact="0.18"/>
                  <dgm:constr type="h" for="ch" forName="BalanceSpacing" refType="h"/>
                  <dgm:constr type="l" for="ch" forName="BalanceSpacing1" refType="w" fact="0"/>
                  <dgm:constr type="t" for="ch" forName="BalanceSpacing1" refType="h" fact="0.2"/>
                  <dgm:constr type="w" for="ch" forName="BalanceSpacing1" refType="w" fact="0.3"/>
                  <dgm:constr type="h" for="ch" forName="BalanceSpacing1" refType="h" fact="0.6"/>
                </dgm:constrLst>
              </dgm:else>
            </dgm:choose>
          </dgm:if>
          <dgm:else name="Name6">
            <dgm:choose name="Name7">
              <dgm:if name="Name8" axis="self" ptType="node" func="posOdd" op="equ" val="1">
                <dgm:constrLst>
                  <dgm:constr type="l" for="ch" forName="Accent1" refType="w" fact="0.571"/>
                  <dgm:constr type="t" for="ch" forName="Accent1" refType="h" fact="0"/>
                  <dgm:constr type="h" for="ch" forName="Accent1" refType="h"/>
                  <dgm:constr type="w" for="ch" forName="Accent1" refType="h" fact="0.87"/>
                  <dgm:constr type="l" for="ch" forName="Accent1Text" refType="w" fact="0.571"/>
                  <dgm:constr type="t" for="ch" forName="Accent1Text" refType="h" fact="0"/>
                  <dgm:constr type="h" for="ch" forName="Accent1Text" refType="h"/>
                  <dgm:constr type="w" for="ch" forName="Accent1Text" refType="h" fact="0.87"/>
                  <dgm:constr type="l" for="ch" forName="Parent1" refType="w" fact="0.31"/>
                  <dgm:constr type="t" for="ch" forName="Parent1" refType="h" fact="0"/>
                  <dgm:constr type="h" for="ch" forName="Parent1" refType="h"/>
                  <dgm:constr type="w" for="ch" forName="Parent1" refType="h" fact="0.87"/>
                  <dgm:constr type="l" for="ch" forName="Childtext1" refType="w" fact="0"/>
                  <dgm:constr type="t" for="ch" forName="Childtext1" refType="h" fact="0.2"/>
                  <dgm:constr type="w" for="ch" forName="Childtext1" refType="w" fact="0.3"/>
                  <dgm:constr type="h" for="ch" forName="Childtext1" refType="h" fact="0.6"/>
                  <dgm:constr type="l" for="ch" forName="BalanceSpacing" refType="w" fact="0.82"/>
                  <dgm:constr type="t" for="ch" forName="BalanceSpacing" refType="h" fact="0"/>
                  <dgm:constr type="w" for="ch" forName="BalanceSpacing" refType="w" fact="0.18"/>
                  <dgm:constr type="h" for="ch" forName="BalanceSpacing" refType="h"/>
                </dgm:constrLst>
              </dgm:if>
              <dgm:else name="Name9">
                <dgm:constrLst>
                  <dgm:constr type="l" for="ch" forName="Accent1" refType="w" fact="0.18"/>
                  <dgm:constr type="t" for="ch" forName="Accent1" refType="h" fact="0"/>
                  <dgm:constr type="h" for="ch" forName="Accent1" refType="h"/>
                  <dgm:constr type="w" for="ch" forName="Accent1" refType="h" fact="0.87"/>
                  <dgm:constr type="l" for="ch" forName="Accent1Text" refType="w" fact="0.18"/>
                  <dgm:constr type="t" for="ch" forName="Accent1Text" refType="h" fact="0"/>
                  <dgm:constr type="h" for="ch" forName="Accent1Text" refType="h"/>
                  <dgm:constr type="w" for="ch" forName="Accent1Text" refType="h" fact="0.87"/>
                  <dgm:constr type="l" for="ch" forName="Parent1" refType="w" fact="0.441"/>
                  <dgm:constr type="t" for="ch" forName="Parent1" refType="h" fact="0"/>
                  <dgm:constr type="h" for="ch" forName="Parent1" refType="h"/>
                  <dgm:constr type="w" for="ch" forName="Parent1" refType="h" fact="0.87"/>
                  <dgm:constr type="l" for="ch" forName="Childtext1" refType="w" fact="0.69"/>
                  <dgm:constr type="t" for="ch" forName="Childtext1" refType="h" fact="0.2"/>
                  <dgm:constr type="w" for="ch" forName="Childtext1" refType="w" fact="0.31"/>
                  <dgm:constr type="h" for="ch" forName="Childtext1" refType="h" fact="0.6"/>
                  <dgm:constr type="l" for="ch" forName="BalanceSpacing" refType="w" fact="0"/>
                  <dgm:constr type="t" for="ch" forName="BalanceSpacing" refType="h" fact="0"/>
                  <dgm:constr type="w" for="ch" forName="BalanceSpacing" refType="w" fact="0.18"/>
                  <dgm:constr type="h" for="ch" forName="BalanceSpacing" refType="h"/>
                </dgm:constrLst>
              </dgm:else>
            </dgm:choose>
          </dgm:else>
        </dgm:choose>
        <dgm:layoutNode name="Parent1" styleLbl="node1">
          <dgm:varLst>
            <dgm:chMax val="1"/>
            <dgm:chPref val="1"/>
            <dgm:bulletEnabled val="1"/>
          </dgm:varLst>
          <dgm:alg type="tx"/>
          <dgm:shape xmlns:r="http://schemas.openxmlformats.org/officeDocument/2006/relationships" rot="90" type="hexagon" r:blip="">
            <dgm:adjLst>
              <dgm:adj idx="1" val="0.25"/>
              <dgm:adj idx="2" val="1.154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Childtext1" styleLbl="revTx">
          <dgm:varLst>
            <dgm:chMax val="0"/>
            <dgm:chPref val="0"/>
            <dgm:bulletEnabled val="1"/>
          </dgm:varLst>
          <dgm:choose name="Name10">
            <dgm:if name="Name11" func="var" arg="dir" op="equ" val="norm">
              <dgm:choose name="Name12">
                <dgm:if name="Name13" axis="self" ptType="node" func="posOdd" op="equ" val="1">
                  <dgm:alg type="tx">
                    <dgm:param type="parTxLTRAlign" val="l"/>
                  </dgm:alg>
                </dgm:if>
                <dgm:else name="Name14">
                  <dgm:alg type="tx">
                    <dgm:param type="parTxLTRAlign" val="r"/>
                  </dgm:alg>
                </dgm:else>
              </dgm:choose>
            </dgm:if>
            <dgm:else name="Name15">
              <dgm:choose name="Name16">
                <dgm:if name="Name17" axis="self" ptType="node" func="posOdd" op="equ" val="1">
                  <dgm:alg type="tx">
                    <dgm:param type="parTxLTRAlign" val="r"/>
                  </dgm:alg>
                </dgm:if>
                <dgm:else name="Name18">
                  <dgm:alg type="tx">
                    <dgm:param type="parTxLTRAlign" val="l"/>
                  </dgm:alg>
                </dgm:else>
              </dgm:choose>
            </dgm:else>
          </dgm:choose>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BalanceSpacing">
          <dgm:alg type="sp"/>
          <dgm:shape xmlns:r="http://schemas.openxmlformats.org/officeDocument/2006/relationships" r:blip="">
            <dgm:adjLst/>
          </dgm:shape>
        </dgm:layoutNode>
        <dgm:layoutNode name="BalanceSpacing1">
          <dgm:alg type="sp"/>
          <dgm:shape xmlns:r="http://schemas.openxmlformats.org/officeDocument/2006/relationships" r:blip="">
            <dgm:adjLst/>
          </dgm:shape>
        </dgm:layoutNode>
        <dgm:forEach name="Name19" axis="followSib" ptType="sibTrans" hideLastTrans="0" cnt="1">
          <dgm:layoutNode name="Accent1Text" styleLbl="node1">
            <dgm:alg type="tx"/>
            <dgm:shape xmlns:r="http://schemas.openxmlformats.org/officeDocument/2006/relationships" rot="90" type="hexagon" r:blip="">
              <dgm:adjLst>
                <dgm:adj idx="1" val="0.25"/>
                <dgm:adj idx="2" val="1.1547"/>
              </dgm:adjLst>
            </dgm:shape>
            <dgm:presOf axis="self" ptType="sibTrans"/>
            <dgm:constrLst>
              <dgm:constr type="lMarg"/>
              <dgm:constr type="rMarg"/>
              <dgm:constr type="tMarg"/>
              <dgm:constr type="bMarg"/>
            </dgm:constrLst>
            <dgm:ruleLst>
              <dgm:rule type="primFontSz" val="5" fact="NaN" max="NaN"/>
            </dgm:ruleLst>
          </dgm:layoutNode>
        </dgm:forEach>
      </dgm:layoutNode>
      <dgm:forEach name="Name20" axis="followSib" ptType="sibTrans" cnt="1">
        <dgm:layoutNode name="spaceBetweenRectangle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3.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3" Type="http://schemas.openxmlformats.org/officeDocument/2006/relationships/image" Target="../media/image1.png"/><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5" Type="http://schemas.openxmlformats.org/officeDocument/2006/relationships/chart" Target="../charts/chart1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179199</xdr:rowOff>
    </xdr:from>
    <xdr:to>
      <xdr:col>13</xdr:col>
      <xdr:colOff>0</xdr:colOff>
      <xdr:row>32</xdr:row>
      <xdr:rowOff>50133</xdr:rowOff>
    </xdr:to>
    <xdr:sp macro="" textlink="">
      <xdr:nvSpPr>
        <xdr:cNvPr id="13" name="Rectángulo 12">
          <a:extLst>
            <a:ext uri="{FF2B5EF4-FFF2-40B4-BE49-F238E27FC236}">
              <a16:creationId xmlns:a16="http://schemas.microsoft.com/office/drawing/2014/main" id="{26F0F9C2-1831-4FC5-9570-796F63CFF012}"/>
            </a:ext>
          </a:extLst>
        </xdr:cNvPr>
        <xdr:cNvSpPr/>
      </xdr:nvSpPr>
      <xdr:spPr>
        <a:xfrm>
          <a:off x="0" y="4189725"/>
          <a:ext cx="9992895" cy="2277250"/>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0</xdr:colOff>
      <xdr:row>37</xdr:row>
      <xdr:rowOff>96839</xdr:rowOff>
    </xdr:from>
    <xdr:to>
      <xdr:col>13</xdr:col>
      <xdr:colOff>0</xdr:colOff>
      <xdr:row>75</xdr:row>
      <xdr:rowOff>108858</xdr:rowOff>
    </xdr:to>
    <xdr:sp macro="" textlink="">
      <xdr:nvSpPr>
        <xdr:cNvPr id="5" name="Rectángulo 4">
          <a:extLst>
            <a:ext uri="{FF2B5EF4-FFF2-40B4-BE49-F238E27FC236}">
              <a16:creationId xmlns:a16="http://schemas.microsoft.com/office/drawing/2014/main" id="{00000000-0008-0000-0000-000005000000}"/>
            </a:ext>
          </a:extLst>
        </xdr:cNvPr>
        <xdr:cNvSpPr/>
      </xdr:nvSpPr>
      <xdr:spPr>
        <a:xfrm>
          <a:off x="0" y="7648803"/>
          <a:ext cx="10613571" cy="7495948"/>
        </a:xfrm>
        <a:prstGeom prst="rect">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16710</xdr:colOff>
      <xdr:row>20</xdr:row>
      <xdr:rowOff>183816</xdr:rowOff>
    </xdr:from>
    <xdr:to>
      <xdr:col>13</xdr:col>
      <xdr:colOff>16710</xdr:colOff>
      <xdr:row>75</xdr:row>
      <xdr:rowOff>123826</xdr:rowOff>
    </xdr:to>
    <xdr:sp macro="" textlink="">
      <xdr:nvSpPr>
        <xdr:cNvPr id="9" name="Triángulo rectángulo 8">
          <a:extLst>
            <a:ext uri="{FF2B5EF4-FFF2-40B4-BE49-F238E27FC236}">
              <a16:creationId xmlns:a16="http://schemas.microsoft.com/office/drawing/2014/main" id="{00000000-0008-0000-0000-000009000000}"/>
            </a:ext>
          </a:extLst>
        </xdr:cNvPr>
        <xdr:cNvSpPr/>
      </xdr:nvSpPr>
      <xdr:spPr>
        <a:xfrm>
          <a:off x="16710" y="4194342"/>
          <a:ext cx="9992895" cy="10618037"/>
        </a:xfrm>
        <a:prstGeom prst="rtTriangle">
          <a:avLst/>
        </a:prstGeom>
        <a:solidFill>
          <a:schemeClr val="tx1">
            <a:lumMod val="95000"/>
            <a:lumOff val="5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0</xdr:colOff>
      <xdr:row>0</xdr:row>
      <xdr:rowOff>154214</xdr:rowOff>
    </xdr:from>
    <xdr:to>
      <xdr:col>13</xdr:col>
      <xdr:colOff>0</xdr:colOff>
      <xdr:row>8</xdr:row>
      <xdr:rowOff>107949</xdr:rowOff>
    </xdr:to>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3048000" y="154214"/>
          <a:ext cx="6858000" cy="1528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4000" b="1">
              <a:solidFill>
                <a:schemeClr val="bg1"/>
              </a:solidFill>
              <a:latin typeface="Arial" panose="020B0604020202020204" pitchFamily="34" charset="0"/>
              <a:cs typeface="Arial" panose="020B0604020202020204" pitchFamily="34" charset="0"/>
            </a:rPr>
            <a:t>Análisis de Contexto</a:t>
          </a:r>
        </a:p>
      </xdr:txBody>
    </xdr:sp>
    <xdr:clientData/>
  </xdr:twoCellAnchor>
  <xdr:twoCellAnchor>
    <xdr:from>
      <xdr:col>0</xdr:col>
      <xdr:colOff>126999</xdr:colOff>
      <xdr:row>56</xdr:row>
      <xdr:rowOff>129267</xdr:rowOff>
    </xdr:from>
    <xdr:to>
      <xdr:col>10</xdr:col>
      <xdr:colOff>735263</xdr:colOff>
      <xdr:row>70</xdr:row>
      <xdr:rowOff>136071</xdr:rowOff>
    </xdr:to>
    <xdr:sp macro="" textlink="">
      <xdr:nvSpPr>
        <xdr:cNvPr id="11" name="CuadroTexto 10">
          <a:extLst>
            <a:ext uri="{FF2B5EF4-FFF2-40B4-BE49-F238E27FC236}">
              <a16:creationId xmlns:a16="http://schemas.microsoft.com/office/drawing/2014/main" id="{00000000-0008-0000-0000-00000B000000}"/>
            </a:ext>
          </a:extLst>
        </xdr:cNvPr>
        <xdr:cNvSpPr txBox="1"/>
      </xdr:nvSpPr>
      <xdr:spPr>
        <a:xfrm>
          <a:off x="126999" y="11208346"/>
          <a:ext cx="8295106" cy="2697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2000" b="1">
              <a:solidFill>
                <a:schemeClr val="bg1"/>
              </a:solidFill>
              <a:latin typeface="Arial" panose="020B0604020202020204" pitchFamily="34" charset="0"/>
              <a:cs typeface="Arial" panose="020B0604020202020204" pitchFamily="34" charset="0"/>
            </a:rPr>
            <a:t>Contenido</a:t>
          </a:r>
        </a:p>
        <a:p>
          <a:endParaRPr lang="es-MX" sz="2000">
            <a:solidFill>
              <a:schemeClr val="bg1"/>
            </a:solidFill>
            <a:latin typeface="Arial" panose="020B0604020202020204" pitchFamily="34" charset="0"/>
            <a:cs typeface="Arial" panose="020B0604020202020204" pitchFamily="34" charset="0"/>
          </a:endParaRPr>
        </a:p>
        <a:p>
          <a:r>
            <a:rPr lang="es-MX" sz="2000" b="1" baseline="0">
              <a:solidFill>
                <a:schemeClr val="bg1"/>
              </a:solidFill>
              <a:latin typeface="Arial" panose="020B0604020202020204" pitchFamily="34" charset="0"/>
              <a:cs typeface="Arial" panose="020B0604020202020204" pitchFamily="34" charset="0"/>
            </a:rPr>
            <a:t>1. </a:t>
          </a:r>
          <a:r>
            <a:rPr lang="es-MX" sz="2000" baseline="0">
              <a:solidFill>
                <a:schemeClr val="bg1"/>
              </a:solidFill>
              <a:latin typeface="Arial" panose="020B0604020202020204" pitchFamily="34" charset="0"/>
              <a:cs typeface="Arial" panose="020B0604020202020204" pitchFamily="34" charset="0"/>
            </a:rPr>
            <a:t>Filosofía organizacional.</a:t>
          </a:r>
          <a:endParaRPr lang="es-MX" sz="2000">
            <a:solidFill>
              <a:schemeClr val="bg1"/>
            </a:solidFill>
            <a:latin typeface="Arial" panose="020B0604020202020204" pitchFamily="34" charset="0"/>
            <a:cs typeface="Arial" panose="020B0604020202020204" pitchFamily="34" charset="0"/>
          </a:endParaRPr>
        </a:p>
        <a:p>
          <a:r>
            <a:rPr lang="es-MX" sz="2000" b="1" baseline="0">
              <a:solidFill>
                <a:schemeClr val="bg1"/>
              </a:solidFill>
              <a:latin typeface="Arial" panose="020B0604020202020204" pitchFamily="34" charset="0"/>
              <a:cs typeface="Arial" panose="020B0604020202020204" pitchFamily="34" charset="0"/>
            </a:rPr>
            <a:t>2. </a:t>
          </a:r>
          <a:r>
            <a:rPr lang="es-MX" sz="2000" baseline="0">
              <a:solidFill>
                <a:schemeClr val="bg1"/>
              </a:solidFill>
              <a:latin typeface="Arial" panose="020B0604020202020204" pitchFamily="34" charset="0"/>
              <a:cs typeface="Arial" panose="020B0604020202020204" pitchFamily="34" charset="0"/>
            </a:rPr>
            <a:t>Identificación de partes interesadas.</a:t>
          </a:r>
        </a:p>
        <a:p>
          <a:r>
            <a:rPr lang="es-MX" sz="2000" b="1" baseline="0">
              <a:solidFill>
                <a:schemeClr val="bg1"/>
              </a:solidFill>
              <a:latin typeface="Arial" panose="020B0604020202020204" pitchFamily="34" charset="0"/>
              <a:cs typeface="Arial" panose="020B0604020202020204" pitchFamily="34" charset="0"/>
            </a:rPr>
            <a:t>3. </a:t>
          </a:r>
          <a:r>
            <a:rPr lang="es-MX" sz="2000" baseline="0">
              <a:solidFill>
                <a:schemeClr val="bg1"/>
              </a:solidFill>
              <a:latin typeface="Arial" panose="020B0604020202020204" pitchFamily="34" charset="0"/>
              <a:cs typeface="Arial" panose="020B0604020202020204" pitchFamily="34" charset="0"/>
            </a:rPr>
            <a:t>Análisis de partes interesadas y sus requisitos.</a:t>
          </a:r>
        </a:p>
        <a:p>
          <a:r>
            <a:rPr lang="es-MX" sz="2000" b="1" baseline="0">
              <a:solidFill>
                <a:schemeClr val="bg1"/>
              </a:solidFill>
              <a:latin typeface="Arial" panose="020B0604020202020204" pitchFamily="34" charset="0"/>
              <a:cs typeface="Arial" panose="020B0604020202020204" pitchFamily="34" charset="0"/>
            </a:rPr>
            <a:t>4. </a:t>
          </a:r>
          <a:r>
            <a:rPr lang="es-MX" sz="2000" b="0" baseline="0">
              <a:solidFill>
                <a:schemeClr val="bg1"/>
              </a:solidFill>
              <a:latin typeface="Arial" panose="020B0604020202020204" pitchFamily="34" charset="0"/>
              <a:cs typeface="Arial" panose="020B0604020202020204" pitchFamily="34" charset="0"/>
            </a:rPr>
            <a:t>Identificación de Riesgos y oportunidades.</a:t>
          </a:r>
        </a:p>
        <a:p>
          <a:r>
            <a:rPr lang="es-MX" sz="2000" b="1" baseline="0">
              <a:solidFill>
                <a:schemeClr val="bg1"/>
              </a:solidFill>
              <a:latin typeface="Arial" panose="020B0604020202020204" pitchFamily="34" charset="0"/>
              <a:cs typeface="Arial" panose="020B0604020202020204" pitchFamily="34" charset="0"/>
            </a:rPr>
            <a:t>5. </a:t>
          </a:r>
          <a:r>
            <a:rPr lang="es-MX" sz="2000" baseline="0">
              <a:solidFill>
                <a:schemeClr val="bg1"/>
              </a:solidFill>
              <a:latin typeface="Arial" panose="020B0604020202020204" pitchFamily="34" charset="0"/>
              <a:cs typeface="Arial" panose="020B0604020202020204" pitchFamily="34" charset="0"/>
            </a:rPr>
            <a:t>Planes de acción para abordar riesgos y oportunidades.</a:t>
          </a:r>
        </a:p>
        <a:p>
          <a:r>
            <a:rPr lang="es-MX" sz="2000" b="1" baseline="0">
              <a:solidFill>
                <a:schemeClr val="bg1"/>
              </a:solidFill>
              <a:latin typeface="Arial" panose="020B0604020202020204" pitchFamily="34" charset="0"/>
              <a:cs typeface="Arial" panose="020B0604020202020204" pitchFamily="34" charset="0"/>
            </a:rPr>
            <a:t>6.</a:t>
          </a:r>
          <a:r>
            <a:rPr lang="es-MX" sz="2000" baseline="0">
              <a:solidFill>
                <a:schemeClr val="bg1"/>
              </a:solidFill>
              <a:latin typeface="Arial" panose="020B0604020202020204" pitchFamily="34" charset="0"/>
              <a:cs typeface="Arial" panose="020B0604020202020204" pitchFamily="34" charset="0"/>
            </a:rPr>
            <a:t> Matriz de Riesgos y oportunidades</a:t>
          </a:r>
        </a:p>
        <a:p>
          <a:endParaRPr lang="es-MX" sz="2000">
            <a:latin typeface="Arial" panose="020B0604020202020204" pitchFamily="34" charset="0"/>
            <a:cs typeface="Arial" panose="020B0604020202020204" pitchFamily="34" charset="0"/>
          </a:endParaRPr>
        </a:p>
      </xdr:txBody>
    </xdr:sp>
    <xdr:clientData/>
  </xdr:twoCellAnchor>
  <xdr:twoCellAnchor>
    <xdr:from>
      <xdr:col>7</xdr:col>
      <xdr:colOff>100265</xdr:colOff>
      <xdr:row>44</xdr:row>
      <xdr:rowOff>154368</xdr:rowOff>
    </xdr:from>
    <xdr:to>
      <xdr:col>12</xdr:col>
      <xdr:colOff>396041</xdr:colOff>
      <xdr:row>50</xdr:row>
      <xdr:rowOff>133683</xdr:rowOff>
    </xdr:to>
    <xdr:sp macro="" textlink="">
      <xdr:nvSpPr>
        <xdr:cNvPr id="14" name="Cuadro de texto 2">
          <a:extLst>
            <a:ext uri="{FF2B5EF4-FFF2-40B4-BE49-F238E27FC236}">
              <a16:creationId xmlns:a16="http://schemas.microsoft.com/office/drawing/2014/main" id="{00000000-0008-0000-0000-00000E000000}"/>
            </a:ext>
          </a:extLst>
        </xdr:cNvPr>
        <xdr:cNvSpPr txBox="1">
          <a:spLocks noChangeArrowheads="1"/>
        </xdr:cNvSpPr>
      </xdr:nvSpPr>
      <xdr:spPr bwMode="auto">
        <a:xfrm>
          <a:off x="5481054" y="8977526"/>
          <a:ext cx="4139198" cy="1182473"/>
        </a:xfrm>
        <a:prstGeom prst="rect">
          <a:avLst/>
        </a:prstGeom>
        <a:noFill/>
        <a:ln w="9525">
          <a:noFill/>
          <a:miter lim="800000"/>
          <a:headEnd/>
          <a:tailEnd/>
        </a:ln>
      </xdr:spPr>
      <xdr:txBody>
        <a:bodyPr rot="0" vert="horz" wrap="square" lIns="91440" tIns="45720" rIns="91440" bIns="45720" anchor="t" anchorCtr="0">
          <a:noAutofit/>
        </a:bodyPr>
        <a:lstStyle/>
        <a:p>
          <a:pPr algn="ctr">
            <a:lnSpc>
              <a:spcPct val="107000"/>
            </a:lnSpc>
            <a:spcAft>
              <a:spcPts val="800"/>
            </a:spcAft>
          </a:pPr>
          <a:r>
            <a:rPr lang="es-MX" sz="2400" b="1">
              <a:effectLst/>
              <a:latin typeface="Arial" panose="020B0604020202020204" pitchFamily="34" charset="0"/>
              <a:ea typeface="Calibri" panose="020F0502020204030204" pitchFamily="34" charset="0"/>
              <a:cs typeface="Arial" panose="020B0604020202020204" pitchFamily="34" charset="0"/>
            </a:rPr>
            <a:t>Sistema de Gestión de Calidad.</a:t>
          </a:r>
        </a:p>
      </xdr:txBody>
    </xdr:sp>
    <xdr:clientData/>
  </xdr:twoCellAnchor>
  <xdr:twoCellAnchor editAs="oneCell">
    <xdr:from>
      <xdr:col>10</xdr:col>
      <xdr:colOff>334210</xdr:colOff>
      <xdr:row>22</xdr:row>
      <xdr:rowOff>200525</xdr:rowOff>
    </xdr:from>
    <xdr:to>
      <xdr:col>11</xdr:col>
      <xdr:colOff>618289</xdr:colOff>
      <xdr:row>28</xdr:row>
      <xdr:rowOff>16710</xdr:rowOff>
    </xdr:to>
    <xdr:pic>
      <xdr:nvPicPr>
        <xdr:cNvPr id="12" name="Imagen 11">
          <a:extLst>
            <a:ext uri="{FF2B5EF4-FFF2-40B4-BE49-F238E27FC236}">
              <a16:creationId xmlns:a16="http://schemas.microsoft.com/office/drawing/2014/main" id="{085BBCA7-9441-467D-8128-ECEF0CBDFC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1052" y="4612104"/>
          <a:ext cx="1052763" cy="1019343"/>
        </a:xfrm>
        <a:prstGeom prst="rect">
          <a:avLst/>
        </a:prstGeom>
      </xdr:spPr>
    </xdr:pic>
    <xdr:clientData/>
  </xdr:twoCellAnchor>
  <xdr:twoCellAnchor>
    <xdr:from>
      <xdr:col>4</xdr:col>
      <xdr:colOff>83551</xdr:colOff>
      <xdr:row>32</xdr:row>
      <xdr:rowOff>50131</xdr:rowOff>
    </xdr:from>
    <xdr:to>
      <xdr:col>12</xdr:col>
      <xdr:colOff>768682</xdr:colOff>
      <xdr:row>37</xdr:row>
      <xdr:rowOff>100262</xdr:rowOff>
    </xdr:to>
    <xdr:sp macro="" textlink="">
      <xdr:nvSpPr>
        <xdr:cNvPr id="2" name="CuadroTexto 1">
          <a:extLst>
            <a:ext uri="{FF2B5EF4-FFF2-40B4-BE49-F238E27FC236}">
              <a16:creationId xmlns:a16="http://schemas.microsoft.com/office/drawing/2014/main" id="{D5EBC1A3-2694-476A-86EA-22A70902D721}"/>
            </a:ext>
          </a:extLst>
        </xdr:cNvPr>
        <xdr:cNvSpPr txBox="1"/>
      </xdr:nvSpPr>
      <xdr:spPr>
        <a:xfrm>
          <a:off x="3158288" y="6466973"/>
          <a:ext cx="6834605" cy="1052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2800" b="1">
              <a:latin typeface="Arial" panose="020B0604020202020204" pitchFamily="34" charset="0"/>
              <a:cs typeface="Arial" panose="020B0604020202020204" pitchFamily="34" charset="0"/>
            </a:rPr>
            <a:t>Tecnológico</a:t>
          </a:r>
          <a:r>
            <a:rPr lang="es-MX" sz="2800" b="1" baseline="0">
              <a:latin typeface="Arial" panose="020B0604020202020204" pitchFamily="34" charset="0"/>
              <a:cs typeface="Arial" panose="020B0604020202020204" pitchFamily="34" charset="0"/>
            </a:rPr>
            <a:t> Nacional de México</a:t>
          </a:r>
        </a:p>
        <a:p>
          <a:pPr algn="ctr"/>
          <a:r>
            <a:rPr lang="es-MX" sz="2800" b="1" baseline="0">
              <a:latin typeface="Arial" panose="020B0604020202020204" pitchFamily="34" charset="0"/>
              <a:cs typeface="Arial" panose="020B0604020202020204" pitchFamily="34" charset="0"/>
            </a:rPr>
            <a:t>Campus Ocotlán</a:t>
          </a:r>
          <a:endParaRPr lang="es-MX" sz="2800" b="1">
            <a:latin typeface="Arial" panose="020B0604020202020204" pitchFamily="34" charset="0"/>
            <a:cs typeface="Arial" panose="020B0604020202020204" pitchFamily="34" charset="0"/>
          </a:endParaRPr>
        </a:p>
      </xdr:txBody>
    </xdr:sp>
    <xdr:clientData/>
  </xdr:twoCellAnchor>
  <xdr:twoCellAnchor editAs="oneCell">
    <xdr:from>
      <xdr:col>2</xdr:col>
      <xdr:colOff>334212</xdr:colOff>
      <xdr:row>23</xdr:row>
      <xdr:rowOff>83551</xdr:rowOff>
    </xdr:from>
    <xdr:to>
      <xdr:col>9</xdr:col>
      <xdr:colOff>501316</xdr:colOff>
      <xdr:row>28</xdr:row>
      <xdr:rowOff>33420</xdr:rowOff>
    </xdr:to>
    <xdr:pic>
      <xdr:nvPicPr>
        <xdr:cNvPr id="15" name="Imagen 14">
          <a:extLst>
            <a:ext uri="{FF2B5EF4-FFF2-40B4-BE49-F238E27FC236}">
              <a16:creationId xmlns:a16="http://schemas.microsoft.com/office/drawing/2014/main" id="{2B08EB5A-DF42-4FA3-9322-64FD42F9255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1580" y="4695656"/>
          <a:ext cx="5547894" cy="952501"/>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0.08937</cdr:x>
      <cdr:y>0.49237</cdr:y>
    </cdr:from>
    <cdr:to>
      <cdr:x>0.97535</cdr:x>
      <cdr:y>0.49427</cdr:y>
    </cdr:to>
    <cdr:cxnSp macro="">
      <cdr:nvCxnSpPr>
        <cdr:cNvPr id="3" name="Conector recto 2">
          <a:extLst xmlns:a="http://schemas.openxmlformats.org/drawingml/2006/main">
            <a:ext uri="{FF2B5EF4-FFF2-40B4-BE49-F238E27FC236}">
              <a16:creationId xmlns:a16="http://schemas.microsoft.com/office/drawing/2014/main" id="{6FE4B63B-8EB3-497B-BF93-F7822719EB8D}"/>
            </a:ext>
          </a:extLst>
        </cdr:cNvPr>
        <cdr:cNvCxnSpPr/>
      </cdr:nvCxnSpPr>
      <cdr:spPr>
        <a:xfrm xmlns:a="http://schemas.openxmlformats.org/drawingml/2006/main">
          <a:off x="552449" y="2457450"/>
          <a:ext cx="5476875" cy="9525"/>
        </a:xfrm>
        <a:prstGeom xmlns:a="http://schemas.openxmlformats.org/drawingml/2006/main" prst="line">
          <a:avLst/>
        </a:prstGeom>
        <a:ln xmlns:a="http://schemas.openxmlformats.org/drawingml/2006/main" w="1905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0.08937</cdr:x>
      <cdr:y>0.49237</cdr:y>
    </cdr:from>
    <cdr:to>
      <cdr:x>0.97535</cdr:x>
      <cdr:y>0.49427</cdr:y>
    </cdr:to>
    <cdr:cxnSp macro="">
      <cdr:nvCxnSpPr>
        <cdr:cNvPr id="4" name="Conector recto 2">
          <a:extLst xmlns:a="http://schemas.openxmlformats.org/drawingml/2006/main">
            <a:ext uri="{FF2B5EF4-FFF2-40B4-BE49-F238E27FC236}">
              <a16:creationId xmlns:a16="http://schemas.microsoft.com/office/drawing/2014/main" id="{6A67CA90-EC95-46E3-9D99-5A02F99DC482}"/>
            </a:ext>
          </a:extLst>
        </cdr:cNvPr>
        <cdr:cNvCxnSpPr/>
      </cdr:nvCxnSpPr>
      <cdr:spPr>
        <a:xfrm xmlns:a="http://schemas.openxmlformats.org/drawingml/2006/main">
          <a:off x="553623" y="2692230"/>
          <a:ext cx="5488408" cy="10389"/>
        </a:xfrm>
        <a:prstGeom xmlns:a="http://schemas.openxmlformats.org/drawingml/2006/main" prst="line">
          <a:avLst/>
        </a:prstGeom>
        <a:ln xmlns:a="http://schemas.openxmlformats.org/drawingml/2006/main" w="1905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c:userShapes xmlns:c="http://schemas.openxmlformats.org/drawingml/2006/chart">
  <cdr:relSizeAnchor xmlns:cdr="http://schemas.openxmlformats.org/drawingml/2006/chartDrawing">
    <cdr:from>
      <cdr:x>0.08937</cdr:x>
      <cdr:y>0.49237</cdr:y>
    </cdr:from>
    <cdr:to>
      <cdr:x>0.97535</cdr:x>
      <cdr:y>0.49427</cdr:y>
    </cdr:to>
    <cdr:cxnSp macro="">
      <cdr:nvCxnSpPr>
        <cdr:cNvPr id="3" name="Conector recto 2">
          <a:extLst xmlns:a="http://schemas.openxmlformats.org/drawingml/2006/main">
            <a:ext uri="{FF2B5EF4-FFF2-40B4-BE49-F238E27FC236}">
              <a16:creationId xmlns:a16="http://schemas.microsoft.com/office/drawing/2014/main" id="{6FE4B63B-8EB3-497B-BF93-F7822719EB8D}"/>
            </a:ext>
          </a:extLst>
        </cdr:cNvPr>
        <cdr:cNvCxnSpPr/>
      </cdr:nvCxnSpPr>
      <cdr:spPr>
        <a:xfrm xmlns:a="http://schemas.openxmlformats.org/drawingml/2006/main">
          <a:off x="552449" y="2457450"/>
          <a:ext cx="5476875" cy="9525"/>
        </a:xfrm>
        <a:prstGeom xmlns:a="http://schemas.openxmlformats.org/drawingml/2006/main" prst="line">
          <a:avLst/>
        </a:prstGeom>
        <a:ln xmlns:a="http://schemas.openxmlformats.org/drawingml/2006/main" w="1905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0.08937</cdr:x>
      <cdr:y>0.49237</cdr:y>
    </cdr:from>
    <cdr:to>
      <cdr:x>0.97535</cdr:x>
      <cdr:y>0.49427</cdr:y>
    </cdr:to>
    <cdr:cxnSp macro="">
      <cdr:nvCxnSpPr>
        <cdr:cNvPr id="4" name="Conector recto 2">
          <a:extLst xmlns:a="http://schemas.openxmlformats.org/drawingml/2006/main">
            <a:ext uri="{FF2B5EF4-FFF2-40B4-BE49-F238E27FC236}">
              <a16:creationId xmlns:a16="http://schemas.microsoft.com/office/drawing/2014/main" id="{6A67CA90-EC95-46E3-9D99-5A02F99DC482}"/>
            </a:ext>
          </a:extLst>
        </cdr:cNvPr>
        <cdr:cNvCxnSpPr/>
      </cdr:nvCxnSpPr>
      <cdr:spPr>
        <a:xfrm xmlns:a="http://schemas.openxmlformats.org/drawingml/2006/main">
          <a:off x="553623" y="2692230"/>
          <a:ext cx="5488408" cy="10389"/>
        </a:xfrm>
        <a:prstGeom xmlns:a="http://schemas.openxmlformats.org/drawingml/2006/main" prst="line">
          <a:avLst/>
        </a:prstGeom>
        <a:ln xmlns:a="http://schemas.openxmlformats.org/drawingml/2006/main" w="1905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2.xml><?xml version="1.0" encoding="utf-8"?>
<c:userShapes xmlns:c="http://schemas.openxmlformats.org/drawingml/2006/chart">
  <cdr:relSizeAnchor xmlns:cdr="http://schemas.openxmlformats.org/drawingml/2006/chartDrawing">
    <cdr:from>
      <cdr:x>0.08937</cdr:x>
      <cdr:y>0.49237</cdr:y>
    </cdr:from>
    <cdr:to>
      <cdr:x>0.97535</cdr:x>
      <cdr:y>0.49427</cdr:y>
    </cdr:to>
    <cdr:cxnSp macro="">
      <cdr:nvCxnSpPr>
        <cdr:cNvPr id="3" name="Conector recto 2">
          <a:extLst xmlns:a="http://schemas.openxmlformats.org/drawingml/2006/main">
            <a:ext uri="{FF2B5EF4-FFF2-40B4-BE49-F238E27FC236}">
              <a16:creationId xmlns:a16="http://schemas.microsoft.com/office/drawing/2014/main" id="{6FE4B63B-8EB3-497B-BF93-F7822719EB8D}"/>
            </a:ext>
          </a:extLst>
        </cdr:cNvPr>
        <cdr:cNvCxnSpPr/>
      </cdr:nvCxnSpPr>
      <cdr:spPr>
        <a:xfrm xmlns:a="http://schemas.openxmlformats.org/drawingml/2006/main">
          <a:off x="552449" y="2457450"/>
          <a:ext cx="5476875" cy="9525"/>
        </a:xfrm>
        <a:prstGeom xmlns:a="http://schemas.openxmlformats.org/drawingml/2006/main" prst="line">
          <a:avLst/>
        </a:prstGeom>
        <a:ln xmlns:a="http://schemas.openxmlformats.org/drawingml/2006/main" w="1905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0.08937</cdr:x>
      <cdr:y>0.49237</cdr:y>
    </cdr:from>
    <cdr:to>
      <cdr:x>0.97535</cdr:x>
      <cdr:y>0.49427</cdr:y>
    </cdr:to>
    <cdr:cxnSp macro="">
      <cdr:nvCxnSpPr>
        <cdr:cNvPr id="4" name="Conector recto 2">
          <a:extLst xmlns:a="http://schemas.openxmlformats.org/drawingml/2006/main">
            <a:ext uri="{FF2B5EF4-FFF2-40B4-BE49-F238E27FC236}">
              <a16:creationId xmlns:a16="http://schemas.microsoft.com/office/drawing/2014/main" id="{6A67CA90-EC95-46E3-9D99-5A02F99DC482}"/>
            </a:ext>
          </a:extLst>
        </cdr:cNvPr>
        <cdr:cNvCxnSpPr/>
      </cdr:nvCxnSpPr>
      <cdr:spPr>
        <a:xfrm xmlns:a="http://schemas.openxmlformats.org/drawingml/2006/main">
          <a:off x="553623" y="2692230"/>
          <a:ext cx="5488408" cy="10389"/>
        </a:xfrm>
        <a:prstGeom xmlns:a="http://schemas.openxmlformats.org/drawingml/2006/main" prst="line">
          <a:avLst/>
        </a:prstGeom>
        <a:ln xmlns:a="http://schemas.openxmlformats.org/drawingml/2006/main" w="1905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c:userShapes xmlns:c="http://schemas.openxmlformats.org/drawingml/2006/chart">
  <cdr:relSizeAnchor xmlns:cdr="http://schemas.openxmlformats.org/drawingml/2006/chartDrawing">
    <cdr:from>
      <cdr:x>0.08937</cdr:x>
      <cdr:y>0.49237</cdr:y>
    </cdr:from>
    <cdr:to>
      <cdr:x>0.97535</cdr:x>
      <cdr:y>0.49427</cdr:y>
    </cdr:to>
    <cdr:cxnSp macro="">
      <cdr:nvCxnSpPr>
        <cdr:cNvPr id="3" name="Conector recto 2">
          <a:extLst xmlns:a="http://schemas.openxmlformats.org/drawingml/2006/main">
            <a:ext uri="{FF2B5EF4-FFF2-40B4-BE49-F238E27FC236}">
              <a16:creationId xmlns:a16="http://schemas.microsoft.com/office/drawing/2014/main" id="{6FE4B63B-8EB3-497B-BF93-F7822719EB8D}"/>
            </a:ext>
          </a:extLst>
        </cdr:cNvPr>
        <cdr:cNvCxnSpPr/>
      </cdr:nvCxnSpPr>
      <cdr:spPr>
        <a:xfrm xmlns:a="http://schemas.openxmlformats.org/drawingml/2006/main">
          <a:off x="552449" y="2457450"/>
          <a:ext cx="5476875" cy="9525"/>
        </a:xfrm>
        <a:prstGeom xmlns:a="http://schemas.openxmlformats.org/drawingml/2006/main" prst="line">
          <a:avLst/>
        </a:prstGeom>
        <a:ln xmlns:a="http://schemas.openxmlformats.org/drawingml/2006/main" w="1905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0.08937</cdr:x>
      <cdr:y>0.49237</cdr:y>
    </cdr:from>
    <cdr:to>
      <cdr:x>0.97535</cdr:x>
      <cdr:y>0.49427</cdr:y>
    </cdr:to>
    <cdr:cxnSp macro="">
      <cdr:nvCxnSpPr>
        <cdr:cNvPr id="4" name="Conector recto 2">
          <a:extLst xmlns:a="http://schemas.openxmlformats.org/drawingml/2006/main">
            <a:ext uri="{FF2B5EF4-FFF2-40B4-BE49-F238E27FC236}">
              <a16:creationId xmlns:a16="http://schemas.microsoft.com/office/drawing/2014/main" id="{6A67CA90-EC95-46E3-9D99-5A02F99DC482}"/>
            </a:ext>
          </a:extLst>
        </cdr:cNvPr>
        <cdr:cNvCxnSpPr/>
      </cdr:nvCxnSpPr>
      <cdr:spPr>
        <a:xfrm xmlns:a="http://schemas.openxmlformats.org/drawingml/2006/main">
          <a:off x="553623" y="2692230"/>
          <a:ext cx="5488408" cy="10389"/>
        </a:xfrm>
        <a:prstGeom xmlns:a="http://schemas.openxmlformats.org/drawingml/2006/main" prst="line">
          <a:avLst/>
        </a:prstGeom>
        <a:ln xmlns:a="http://schemas.openxmlformats.org/drawingml/2006/main" w="1905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c:userShapes xmlns:c="http://schemas.openxmlformats.org/drawingml/2006/chart">
  <cdr:relSizeAnchor xmlns:cdr="http://schemas.openxmlformats.org/drawingml/2006/chartDrawing">
    <cdr:from>
      <cdr:x>0.08937</cdr:x>
      <cdr:y>0.49237</cdr:y>
    </cdr:from>
    <cdr:to>
      <cdr:x>0.97535</cdr:x>
      <cdr:y>0.49427</cdr:y>
    </cdr:to>
    <cdr:cxnSp macro="">
      <cdr:nvCxnSpPr>
        <cdr:cNvPr id="3" name="Conector recto 2">
          <a:extLst xmlns:a="http://schemas.openxmlformats.org/drawingml/2006/main">
            <a:ext uri="{FF2B5EF4-FFF2-40B4-BE49-F238E27FC236}">
              <a16:creationId xmlns:a16="http://schemas.microsoft.com/office/drawing/2014/main" id="{6FE4B63B-8EB3-497B-BF93-F7822719EB8D}"/>
            </a:ext>
          </a:extLst>
        </cdr:cNvPr>
        <cdr:cNvCxnSpPr/>
      </cdr:nvCxnSpPr>
      <cdr:spPr>
        <a:xfrm xmlns:a="http://schemas.openxmlformats.org/drawingml/2006/main">
          <a:off x="552449" y="2457450"/>
          <a:ext cx="5476875" cy="9525"/>
        </a:xfrm>
        <a:prstGeom xmlns:a="http://schemas.openxmlformats.org/drawingml/2006/main" prst="line">
          <a:avLst/>
        </a:prstGeom>
        <a:ln xmlns:a="http://schemas.openxmlformats.org/drawingml/2006/main" w="1905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0.08937</cdr:x>
      <cdr:y>0.49237</cdr:y>
    </cdr:from>
    <cdr:to>
      <cdr:x>0.97535</cdr:x>
      <cdr:y>0.49427</cdr:y>
    </cdr:to>
    <cdr:cxnSp macro="">
      <cdr:nvCxnSpPr>
        <cdr:cNvPr id="4" name="Conector recto 2">
          <a:extLst xmlns:a="http://schemas.openxmlformats.org/drawingml/2006/main">
            <a:ext uri="{FF2B5EF4-FFF2-40B4-BE49-F238E27FC236}">
              <a16:creationId xmlns:a16="http://schemas.microsoft.com/office/drawing/2014/main" id="{6A67CA90-EC95-46E3-9D99-5A02F99DC482}"/>
            </a:ext>
          </a:extLst>
        </cdr:cNvPr>
        <cdr:cNvCxnSpPr/>
      </cdr:nvCxnSpPr>
      <cdr:spPr>
        <a:xfrm xmlns:a="http://schemas.openxmlformats.org/drawingml/2006/main">
          <a:off x="553623" y="2692230"/>
          <a:ext cx="5488408" cy="10389"/>
        </a:xfrm>
        <a:prstGeom xmlns:a="http://schemas.openxmlformats.org/drawingml/2006/main" prst="line">
          <a:avLst/>
        </a:prstGeom>
        <a:ln xmlns:a="http://schemas.openxmlformats.org/drawingml/2006/main" w="1905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5.xml><?xml version="1.0" encoding="utf-8"?>
<c:userShapes xmlns:c="http://schemas.openxmlformats.org/drawingml/2006/chart">
  <cdr:relSizeAnchor xmlns:cdr="http://schemas.openxmlformats.org/drawingml/2006/chartDrawing">
    <cdr:from>
      <cdr:x>0.08937</cdr:x>
      <cdr:y>0.49237</cdr:y>
    </cdr:from>
    <cdr:to>
      <cdr:x>0.97535</cdr:x>
      <cdr:y>0.49427</cdr:y>
    </cdr:to>
    <cdr:cxnSp macro="">
      <cdr:nvCxnSpPr>
        <cdr:cNvPr id="3" name="Conector recto 2">
          <a:extLst xmlns:a="http://schemas.openxmlformats.org/drawingml/2006/main">
            <a:ext uri="{FF2B5EF4-FFF2-40B4-BE49-F238E27FC236}">
              <a16:creationId xmlns:a16="http://schemas.microsoft.com/office/drawing/2014/main" id="{6FE4B63B-8EB3-497B-BF93-F7822719EB8D}"/>
            </a:ext>
          </a:extLst>
        </cdr:cNvPr>
        <cdr:cNvCxnSpPr/>
      </cdr:nvCxnSpPr>
      <cdr:spPr>
        <a:xfrm xmlns:a="http://schemas.openxmlformats.org/drawingml/2006/main">
          <a:off x="552449" y="2457450"/>
          <a:ext cx="5476875" cy="9525"/>
        </a:xfrm>
        <a:prstGeom xmlns:a="http://schemas.openxmlformats.org/drawingml/2006/main" prst="line">
          <a:avLst/>
        </a:prstGeom>
        <a:ln xmlns:a="http://schemas.openxmlformats.org/drawingml/2006/main" w="1905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0.08937</cdr:x>
      <cdr:y>0.49237</cdr:y>
    </cdr:from>
    <cdr:to>
      <cdr:x>0.97535</cdr:x>
      <cdr:y>0.49427</cdr:y>
    </cdr:to>
    <cdr:cxnSp macro="">
      <cdr:nvCxnSpPr>
        <cdr:cNvPr id="4" name="Conector recto 2">
          <a:extLst xmlns:a="http://schemas.openxmlformats.org/drawingml/2006/main">
            <a:ext uri="{FF2B5EF4-FFF2-40B4-BE49-F238E27FC236}">
              <a16:creationId xmlns:a16="http://schemas.microsoft.com/office/drawing/2014/main" id="{6A67CA90-EC95-46E3-9D99-5A02F99DC482}"/>
            </a:ext>
          </a:extLst>
        </cdr:cNvPr>
        <cdr:cNvCxnSpPr/>
      </cdr:nvCxnSpPr>
      <cdr:spPr>
        <a:xfrm xmlns:a="http://schemas.openxmlformats.org/drawingml/2006/main">
          <a:off x="553623" y="2692230"/>
          <a:ext cx="5488408" cy="10389"/>
        </a:xfrm>
        <a:prstGeom xmlns:a="http://schemas.openxmlformats.org/drawingml/2006/main" prst="line">
          <a:avLst/>
        </a:prstGeom>
        <a:ln xmlns:a="http://schemas.openxmlformats.org/drawingml/2006/main" w="1905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6.xml><?xml version="1.0" encoding="utf-8"?>
<c:userShapes xmlns:c="http://schemas.openxmlformats.org/drawingml/2006/chart">
  <cdr:relSizeAnchor xmlns:cdr="http://schemas.openxmlformats.org/drawingml/2006/chartDrawing">
    <cdr:from>
      <cdr:x>0.08937</cdr:x>
      <cdr:y>0.49237</cdr:y>
    </cdr:from>
    <cdr:to>
      <cdr:x>0.97535</cdr:x>
      <cdr:y>0.49427</cdr:y>
    </cdr:to>
    <cdr:cxnSp macro="">
      <cdr:nvCxnSpPr>
        <cdr:cNvPr id="3" name="Conector recto 2">
          <a:extLst xmlns:a="http://schemas.openxmlformats.org/drawingml/2006/main">
            <a:ext uri="{FF2B5EF4-FFF2-40B4-BE49-F238E27FC236}">
              <a16:creationId xmlns:a16="http://schemas.microsoft.com/office/drawing/2014/main" id="{6FE4B63B-8EB3-497B-BF93-F7822719EB8D}"/>
            </a:ext>
          </a:extLst>
        </cdr:cNvPr>
        <cdr:cNvCxnSpPr/>
      </cdr:nvCxnSpPr>
      <cdr:spPr>
        <a:xfrm xmlns:a="http://schemas.openxmlformats.org/drawingml/2006/main">
          <a:off x="552449" y="2457450"/>
          <a:ext cx="5476875" cy="9525"/>
        </a:xfrm>
        <a:prstGeom xmlns:a="http://schemas.openxmlformats.org/drawingml/2006/main" prst="line">
          <a:avLst/>
        </a:prstGeom>
        <a:ln xmlns:a="http://schemas.openxmlformats.org/drawingml/2006/main" w="1905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0.08937</cdr:x>
      <cdr:y>0.49237</cdr:y>
    </cdr:from>
    <cdr:to>
      <cdr:x>0.97535</cdr:x>
      <cdr:y>0.49427</cdr:y>
    </cdr:to>
    <cdr:cxnSp macro="">
      <cdr:nvCxnSpPr>
        <cdr:cNvPr id="4" name="Conector recto 2">
          <a:extLst xmlns:a="http://schemas.openxmlformats.org/drawingml/2006/main">
            <a:ext uri="{FF2B5EF4-FFF2-40B4-BE49-F238E27FC236}">
              <a16:creationId xmlns:a16="http://schemas.microsoft.com/office/drawing/2014/main" id="{6A67CA90-EC95-46E3-9D99-5A02F99DC482}"/>
            </a:ext>
          </a:extLst>
        </cdr:cNvPr>
        <cdr:cNvCxnSpPr/>
      </cdr:nvCxnSpPr>
      <cdr:spPr>
        <a:xfrm xmlns:a="http://schemas.openxmlformats.org/drawingml/2006/main">
          <a:off x="553623" y="2692230"/>
          <a:ext cx="5488408" cy="10389"/>
        </a:xfrm>
        <a:prstGeom xmlns:a="http://schemas.openxmlformats.org/drawingml/2006/main" prst="line">
          <a:avLst/>
        </a:prstGeom>
        <a:ln xmlns:a="http://schemas.openxmlformats.org/drawingml/2006/main" w="1905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7.xml><?xml version="1.0" encoding="utf-8"?>
<c:userShapes xmlns:c="http://schemas.openxmlformats.org/drawingml/2006/chart">
  <cdr:relSizeAnchor xmlns:cdr="http://schemas.openxmlformats.org/drawingml/2006/chartDrawing">
    <cdr:from>
      <cdr:x>0.08937</cdr:x>
      <cdr:y>0.49237</cdr:y>
    </cdr:from>
    <cdr:to>
      <cdr:x>0.97535</cdr:x>
      <cdr:y>0.49427</cdr:y>
    </cdr:to>
    <cdr:cxnSp macro="">
      <cdr:nvCxnSpPr>
        <cdr:cNvPr id="3" name="Conector recto 2">
          <a:extLst xmlns:a="http://schemas.openxmlformats.org/drawingml/2006/main">
            <a:ext uri="{FF2B5EF4-FFF2-40B4-BE49-F238E27FC236}">
              <a16:creationId xmlns:a16="http://schemas.microsoft.com/office/drawing/2014/main" id="{6FE4B63B-8EB3-497B-BF93-F7822719EB8D}"/>
            </a:ext>
          </a:extLst>
        </cdr:cNvPr>
        <cdr:cNvCxnSpPr/>
      </cdr:nvCxnSpPr>
      <cdr:spPr>
        <a:xfrm xmlns:a="http://schemas.openxmlformats.org/drawingml/2006/main">
          <a:off x="552449" y="2457450"/>
          <a:ext cx="5476875" cy="9525"/>
        </a:xfrm>
        <a:prstGeom xmlns:a="http://schemas.openxmlformats.org/drawingml/2006/main" prst="line">
          <a:avLst/>
        </a:prstGeom>
        <a:ln xmlns:a="http://schemas.openxmlformats.org/drawingml/2006/main" w="1905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0.08937</cdr:x>
      <cdr:y>0.49237</cdr:y>
    </cdr:from>
    <cdr:to>
      <cdr:x>0.97535</cdr:x>
      <cdr:y>0.49427</cdr:y>
    </cdr:to>
    <cdr:cxnSp macro="">
      <cdr:nvCxnSpPr>
        <cdr:cNvPr id="4" name="Conector recto 2">
          <a:extLst xmlns:a="http://schemas.openxmlformats.org/drawingml/2006/main">
            <a:ext uri="{FF2B5EF4-FFF2-40B4-BE49-F238E27FC236}">
              <a16:creationId xmlns:a16="http://schemas.microsoft.com/office/drawing/2014/main" id="{6A67CA90-EC95-46E3-9D99-5A02F99DC482}"/>
            </a:ext>
          </a:extLst>
        </cdr:cNvPr>
        <cdr:cNvCxnSpPr/>
      </cdr:nvCxnSpPr>
      <cdr:spPr>
        <a:xfrm xmlns:a="http://schemas.openxmlformats.org/drawingml/2006/main">
          <a:off x="553623" y="2692230"/>
          <a:ext cx="5488408" cy="10389"/>
        </a:xfrm>
        <a:prstGeom xmlns:a="http://schemas.openxmlformats.org/drawingml/2006/main" prst="line">
          <a:avLst/>
        </a:prstGeom>
        <a:ln xmlns:a="http://schemas.openxmlformats.org/drawingml/2006/main" w="1905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8.xml><?xml version="1.0" encoding="utf-8"?>
<c:userShapes xmlns:c="http://schemas.openxmlformats.org/drawingml/2006/chart">
  <cdr:relSizeAnchor xmlns:cdr="http://schemas.openxmlformats.org/drawingml/2006/chartDrawing">
    <cdr:from>
      <cdr:x>0.08937</cdr:x>
      <cdr:y>0.49237</cdr:y>
    </cdr:from>
    <cdr:to>
      <cdr:x>0.97535</cdr:x>
      <cdr:y>0.49427</cdr:y>
    </cdr:to>
    <cdr:cxnSp macro="">
      <cdr:nvCxnSpPr>
        <cdr:cNvPr id="3" name="Conector recto 2">
          <a:extLst xmlns:a="http://schemas.openxmlformats.org/drawingml/2006/main">
            <a:ext uri="{FF2B5EF4-FFF2-40B4-BE49-F238E27FC236}">
              <a16:creationId xmlns:a16="http://schemas.microsoft.com/office/drawing/2014/main" id="{6FE4B63B-8EB3-497B-BF93-F7822719EB8D}"/>
            </a:ext>
          </a:extLst>
        </cdr:cNvPr>
        <cdr:cNvCxnSpPr/>
      </cdr:nvCxnSpPr>
      <cdr:spPr>
        <a:xfrm xmlns:a="http://schemas.openxmlformats.org/drawingml/2006/main">
          <a:off x="552449" y="2457450"/>
          <a:ext cx="5476875" cy="9525"/>
        </a:xfrm>
        <a:prstGeom xmlns:a="http://schemas.openxmlformats.org/drawingml/2006/main" prst="line">
          <a:avLst/>
        </a:prstGeom>
        <a:ln xmlns:a="http://schemas.openxmlformats.org/drawingml/2006/main" w="1905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0.08937</cdr:x>
      <cdr:y>0.49237</cdr:y>
    </cdr:from>
    <cdr:to>
      <cdr:x>0.97535</cdr:x>
      <cdr:y>0.49427</cdr:y>
    </cdr:to>
    <cdr:cxnSp macro="">
      <cdr:nvCxnSpPr>
        <cdr:cNvPr id="4" name="Conector recto 2">
          <a:extLst xmlns:a="http://schemas.openxmlformats.org/drawingml/2006/main">
            <a:ext uri="{FF2B5EF4-FFF2-40B4-BE49-F238E27FC236}">
              <a16:creationId xmlns:a16="http://schemas.microsoft.com/office/drawing/2014/main" id="{6A67CA90-EC95-46E3-9D99-5A02F99DC482}"/>
            </a:ext>
          </a:extLst>
        </cdr:cNvPr>
        <cdr:cNvCxnSpPr/>
      </cdr:nvCxnSpPr>
      <cdr:spPr>
        <a:xfrm xmlns:a="http://schemas.openxmlformats.org/drawingml/2006/main">
          <a:off x="553623" y="2692230"/>
          <a:ext cx="5488408" cy="10389"/>
        </a:xfrm>
        <a:prstGeom xmlns:a="http://schemas.openxmlformats.org/drawingml/2006/main" prst="line">
          <a:avLst/>
        </a:prstGeom>
        <a:ln xmlns:a="http://schemas.openxmlformats.org/drawingml/2006/main" w="1905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9.xml><?xml version="1.0" encoding="utf-8"?>
<c:userShapes xmlns:c="http://schemas.openxmlformats.org/drawingml/2006/chart">
  <cdr:relSizeAnchor xmlns:cdr="http://schemas.openxmlformats.org/drawingml/2006/chartDrawing">
    <cdr:from>
      <cdr:x>0.08937</cdr:x>
      <cdr:y>0.49237</cdr:y>
    </cdr:from>
    <cdr:to>
      <cdr:x>0.97535</cdr:x>
      <cdr:y>0.49427</cdr:y>
    </cdr:to>
    <cdr:cxnSp macro="">
      <cdr:nvCxnSpPr>
        <cdr:cNvPr id="3" name="Conector recto 2">
          <a:extLst xmlns:a="http://schemas.openxmlformats.org/drawingml/2006/main">
            <a:ext uri="{FF2B5EF4-FFF2-40B4-BE49-F238E27FC236}">
              <a16:creationId xmlns:a16="http://schemas.microsoft.com/office/drawing/2014/main" id="{6FE4B63B-8EB3-497B-BF93-F7822719EB8D}"/>
            </a:ext>
          </a:extLst>
        </cdr:cNvPr>
        <cdr:cNvCxnSpPr/>
      </cdr:nvCxnSpPr>
      <cdr:spPr>
        <a:xfrm xmlns:a="http://schemas.openxmlformats.org/drawingml/2006/main">
          <a:off x="552449" y="2457450"/>
          <a:ext cx="5476875" cy="9525"/>
        </a:xfrm>
        <a:prstGeom xmlns:a="http://schemas.openxmlformats.org/drawingml/2006/main" prst="line">
          <a:avLst/>
        </a:prstGeom>
        <a:ln xmlns:a="http://schemas.openxmlformats.org/drawingml/2006/main" w="1905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0.08937</cdr:x>
      <cdr:y>0.49237</cdr:y>
    </cdr:from>
    <cdr:to>
      <cdr:x>0.97535</cdr:x>
      <cdr:y>0.49427</cdr:y>
    </cdr:to>
    <cdr:cxnSp macro="">
      <cdr:nvCxnSpPr>
        <cdr:cNvPr id="4" name="Conector recto 2">
          <a:extLst xmlns:a="http://schemas.openxmlformats.org/drawingml/2006/main">
            <a:ext uri="{FF2B5EF4-FFF2-40B4-BE49-F238E27FC236}">
              <a16:creationId xmlns:a16="http://schemas.microsoft.com/office/drawing/2014/main" id="{6A67CA90-EC95-46E3-9D99-5A02F99DC482}"/>
            </a:ext>
          </a:extLst>
        </cdr:cNvPr>
        <cdr:cNvCxnSpPr/>
      </cdr:nvCxnSpPr>
      <cdr:spPr>
        <a:xfrm xmlns:a="http://schemas.openxmlformats.org/drawingml/2006/main">
          <a:off x="553623" y="2692230"/>
          <a:ext cx="5488408" cy="10389"/>
        </a:xfrm>
        <a:prstGeom xmlns:a="http://schemas.openxmlformats.org/drawingml/2006/main" prst="line">
          <a:avLst/>
        </a:prstGeom>
        <a:ln xmlns:a="http://schemas.openxmlformats.org/drawingml/2006/main" w="1905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xml><?xml version="1.0" encoding="utf-8"?>
<xdr:wsDr xmlns:xdr="http://schemas.openxmlformats.org/drawingml/2006/spreadsheetDrawing" xmlns:a="http://schemas.openxmlformats.org/drawingml/2006/main">
  <xdr:twoCellAnchor>
    <xdr:from>
      <xdr:col>0</xdr:col>
      <xdr:colOff>85725</xdr:colOff>
      <xdr:row>2</xdr:row>
      <xdr:rowOff>314739</xdr:rowOff>
    </xdr:from>
    <xdr:to>
      <xdr:col>6</xdr:col>
      <xdr:colOff>687457</xdr:colOff>
      <xdr:row>9</xdr:row>
      <xdr:rowOff>189476</xdr:rowOff>
    </xdr:to>
    <xdr:sp macro="" textlink="">
      <xdr:nvSpPr>
        <xdr:cNvPr id="2" name="Pergamino: horizontal 1">
          <a:extLst>
            <a:ext uri="{FF2B5EF4-FFF2-40B4-BE49-F238E27FC236}">
              <a16:creationId xmlns:a16="http://schemas.microsoft.com/office/drawing/2014/main" id="{00000000-0008-0000-0100-000002000000}"/>
            </a:ext>
          </a:extLst>
        </xdr:cNvPr>
        <xdr:cNvSpPr/>
      </xdr:nvSpPr>
      <xdr:spPr>
        <a:xfrm>
          <a:off x="85725" y="778565"/>
          <a:ext cx="5521602" cy="1415302"/>
        </a:xfrm>
        <a:prstGeom prst="horizontalScroll">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400">
              <a:latin typeface="Arial" panose="020B0604020202020204" pitchFamily="34" charset="0"/>
              <a:cs typeface="Arial" panose="020B0604020202020204" pitchFamily="34" charset="0"/>
            </a:rPr>
            <a:t>Misión</a:t>
          </a:r>
        </a:p>
      </xdr:txBody>
    </xdr:sp>
    <xdr:clientData/>
  </xdr:twoCellAnchor>
  <xdr:twoCellAnchor>
    <xdr:from>
      <xdr:col>0</xdr:col>
      <xdr:colOff>60878</xdr:colOff>
      <xdr:row>9</xdr:row>
      <xdr:rowOff>132522</xdr:rowOff>
    </xdr:from>
    <xdr:to>
      <xdr:col>6</xdr:col>
      <xdr:colOff>670891</xdr:colOff>
      <xdr:row>18</xdr:row>
      <xdr:rowOff>117200</xdr:rowOff>
    </xdr:to>
    <xdr:sp macro="" textlink="">
      <xdr:nvSpPr>
        <xdr:cNvPr id="3" name="Pergamino: horizontal 2">
          <a:extLst>
            <a:ext uri="{FF2B5EF4-FFF2-40B4-BE49-F238E27FC236}">
              <a16:creationId xmlns:a16="http://schemas.microsoft.com/office/drawing/2014/main" id="{00000000-0008-0000-0100-000003000000}"/>
            </a:ext>
          </a:extLst>
        </xdr:cNvPr>
        <xdr:cNvSpPr/>
      </xdr:nvSpPr>
      <xdr:spPr>
        <a:xfrm>
          <a:off x="60878" y="2136913"/>
          <a:ext cx="5529883" cy="1699178"/>
        </a:xfrm>
        <a:prstGeom prst="horizontalScroll">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400">
              <a:latin typeface="Arial" panose="020B0604020202020204" pitchFamily="34" charset="0"/>
              <a:cs typeface="Arial" panose="020B0604020202020204" pitchFamily="34" charset="0"/>
            </a:rPr>
            <a:t>Visión</a:t>
          </a:r>
        </a:p>
      </xdr:txBody>
    </xdr:sp>
    <xdr:clientData/>
  </xdr:twoCellAnchor>
  <xdr:twoCellAnchor>
    <xdr:from>
      <xdr:col>0</xdr:col>
      <xdr:colOff>60876</xdr:colOff>
      <xdr:row>18</xdr:row>
      <xdr:rowOff>188844</xdr:rowOff>
    </xdr:from>
    <xdr:to>
      <xdr:col>6</xdr:col>
      <xdr:colOff>811695</xdr:colOff>
      <xdr:row>44</xdr:row>
      <xdr:rowOff>190499</xdr:rowOff>
    </xdr:to>
    <xdr:graphicFrame macro="">
      <xdr:nvGraphicFramePr>
        <xdr:cNvPr id="4" name="Diagrama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4</xdr:col>
      <xdr:colOff>250127</xdr:colOff>
      <xdr:row>33</xdr:row>
      <xdr:rowOff>56361</xdr:rowOff>
    </xdr:from>
    <xdr:to>
      <xdr:col>6</xdr:col>
      <xdr:colOff>30387</xdr:colOff>
      <xdr:row>34</xdr:row>
      <xdr:rowOff>26898</xdr:rowOff>
    </xdr:to>
    <xdr:sp macro="" textlink="">
      <xdr:nvSpPr>
        <xdr:cNvPr id="9" name="CuadroTexto 8">
          <a:extLst>
            <a:ext uri="{FF2B5EF4-FFF2-40B4-BE49-F238E27FC236}">
              <a16:creationId xmlns:a16="http://schemas.microsoft.com/office/drawing/2014/main" id="{00000000-0008-0000-0100-000009000000}"/>
            </a:ext>
          </a:extLst>
        </xdr:cNvPr>
        <xdr:cNvSpPr txBox="1"/>
      </xdr:nvSpPr>
      <xdr:spPr>
        <a:xfrm>
          <a:off x="3293986" y="6666918"/>
          <a:ext cx="1302189" cy="1620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MX" sz="800" i="1"/>
            <a:t>Entorno Cutural y Ecológico</a:t>
          </a:r>
        </a:p>
      </xdr:txBody>
    </xdr:sp>
    <xdr:clientData/>
  </xdr:twoCellAnchor>
  <xdr:twoCellAnchor>
    <xdr:from>
      <xdr:col>0</xdr:col>
      <xdr:colOff>326572</xdr:colOff>
      <xdr:row>4</xdr:row>
      <xdr:rowOff>31011</xdr:rowOff>
    </xdr:from>
    <xdr:to>
      <xdr:col>6</xdr:col>
      <xdr:colOff>527957</xdr:colOff>
      <xdr:row>8</xdr:row>
      <xdr:rowOff>141514</xdr:rowOff>
    </xdr:to>
    <xdr:sp macro="" textlink="">
      <xdr:nvSpPr>
        <xdr:cNvPr id="5" name="CuadroTexto 4">
          <a:extLst>
            <a:ext uri="{FF2B5EF4-FFF2-40B4-BE49-F238E27FC236}">
              <a16:creationId xmlns:a16="http://schemas.microsoft.com/office/drawing/2014/main" id="{B4374249-4247-4A53-ACED-7318CC9A3AB8}"/>
            </a:ext>
          </a:extLst>
        </xdr:cNvPr>
        <xdr:cNvSpPr txBox="1"/>
      </xdr:nvSpPr>
      <xdr:spPr>
        <a:xfrm>
          <a:off x="326572" y="1092368"/>
          <a:ext cx="5132614" cy="8725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b="0" i="0">
              <a:solidFill>
                <a:schemeClr val="dk1"/>
              </a:solidFill>
              <a:effectLst/>
              <a:latin typeface="+mn-lt"/>
              <a:ea typeface="+mn-ea"/>
              <a:cs typeface="+mn-cs"/>
            </a:rPr>
            <a:t>Formar profesionistas de nivel superior, emprendedores y creativos, con habilidades de aprendizaje independiente para ser empresarios empleados y excelentes ciudadanos, capaces de responder a los retos de la modernizacion nacional en su proceso de globalizacion dentro de un marco respetuoso con la ecologia.</a:t>
          </a:r>
          <a:endParaRPr lang="es-MX" sz="1100">
            <a:solidFill>
              <a:schemeClr val="bg1"/>
            </a:solidFill>
            <a:latin typeface="Arial" panose="020B0604020202020204" pitchFamily="34" charset="0"/>
            <a:cs typeface="Arial" panose="020B0604020202020204" pitchFamily="34" charset="0"/>
          </a:endParaRPr>
        </a:p>
      </xdr:txBody>
    </xdr:sp>
    <xdr:clientData/>
  </xdr:twoCellAnchor>
  <xdr:oneCellAnchor>
    <xdr:from>
      <xdr:col>0</xdr:col>
      <xdr:colOff>580671</xdr:colOff>
      <xdr:row>12</xdr:row>
      <xdr:rowOff>46607</xdr:rowOff>
    </xdr:from>
    <xdr:ext cx="4702571" cy="888833"/>
    <xdr:sp macro="" textlink="">
      <xdr:nvSpPr>
        <xdr:cNvPr id="5123" name="Text Box 3">
          <a:extLst>
            <a:ext uri="{FF2B5EF4-FFF2-40B4-BE49-F238E27FC236}">
              <a16:creationId xmlns:a16="http://schemas.microsoft.com/office/drawing/2014/main" id="{CA1C0817-5AC9-4569-AF72-8B7155559B60}"/>
            </a:ext>
          </a:extLst>
        </xdr:cNvPr>
        <xdr:cNvSpPr txBox="1">
          <a:spLocks noChangeArrowheads="1"/>
        </xdr:cNvSpPr>
      </xdr:nvSpPr>
      <xdr:spPr bwMode="auto">
        <a:xfrm>
          <a:off x="580671" y="2631964"/>
          <a:ext cx="4702571" cy="888833"/>
        </a:xfrm>
        <a:prstGeom prst="rect">
          <a:avLst/>
        </a:prstGeom>
        <a:noFill/>
        <a:ln w="9525">
          <a:noFill/>
          <a:miter lim="800000"/>
          <a:headEnd/>
          <a:tailEnd/>
        </a:ln>
      </xdr:spPr>
      <xdr:txBody>
        <a:bodyPr vertOverflow="clip" wrap="square" lIns="27432" tIns="27432" rIns="0" bIns="0" anchor="t" upright="1">
          <a:spAutoFit/>
        </a:bodyPr>
        <a:lstStyle/>
        <a:p>
          <a:pPr algn="ctr"/>
          <a:r>
            <a:rPr lang="es-MX" sz="1100" b="0" i="0">
              <a:effectLst/>
              <a:latin typeface="+mn-lt"/>
              <a:ea typeface="+mn-ea"/>
              <a:cs typeface="+mn-cs"/>
            </a:rPr>
            <a:t>Ser una institucion lider en educacion, ofertando programas de Licenciatura y Postgrados Acreditados, vinculados con su entorno, consolidada en su infraestructura y matricula: con planta docente, administrativa, alumnos y egresados de excelencia, mediante una cultura de calidad y de desarrollo sustentable.</a:t>
          </a:r>
          <a:endParaRPr lang="es-MX">
            <a:effectLst/>
          </a:endParaRPr>
        </a:p>
      </xdr:txBody>
    </xdr:sp>
    <xdr:clientData/>
  </xdr:oneCellAnchor>
  <xdr:twoCellAnchor>
    <xdr:from>
      <xdr:col>4</xdr:col>
      <xdr:colOff>230197</xdr:colOff>
      <xdr:row>19</xdr:row>
      <xdr:rowOff>69574</xdr:rowOff>
    </xdr:from>
    <xdr:to>
      <xdr:col>5</xdr:col>
      <xdr:colOff>72472</xdr:colOff>
      <xdr:row>20</xdr:row>
      <xdr:rowOff>102912</xdr:rowOff>
    </xdr:to>
    <xdr:sp macro="" textlink="">
      <xdr:nvSpPr>
        <xdr:cNvPr id="14" name="CuadroTexto 13">
          <a:extLst>
            <a:ext uri="{FF2B5EF4-FFF2-40B4-BE49-F238E27FC236}">
              <a16:creationId xmlns:a16="http://schemas.microsoft.com/office/drawing/2014/main" id="{852735D1-3376-4F90-8C77-2C6066736091}"/>
            </a:ext>
          </a:extLst>
        </xdr:cNvPr>
        <xdr:cNvSpPr txBox="1"/>
      </xdr:nvSpPr>
      <xdr:spPr>
        <a:xfrm>
          <a:off x="3274056" y="3998637"/>
          <a:ext cx="603239" cy="2248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i="1"/>
            <a:t>Respeto</a:t>
          </a:r>
        </a:p>
      </xdr:txBody>
    </xdr:sp>
    <xdr:clientData/>
  </xdr:twoCellAnchor>
  <xdr:twoCellAnchor>
    <xdr:from>
      <xdr:col>4</xdr:col>
      <xdr:colOff>209469</xdr:colOff>
      <xdr:row>26</xdr:row>
      <xdr:rowOff>71698</xdr:rowOff>
    </xdr:from>
    <xdr:to>
      <xdr:col>6</xdr:col>
      <xdr:colOff>207081</xdr:colOff>
      <xdr:row>27</xdr:row>
      <xdr:rowOff>157429</xdr:rowOff>
    </xdr:to>
    <xdr:sp macro="" textlink="">
      <xdr:nvSpPr>
        <xdr:cNvPr id="15" name="CuadroTexto 14">
          <a:extLst>
            <a:ext uri="{FF2B5EF4-FFF2-40B4-BE49-F238E27FC236}">
              <a16:creationId xmlns:a16="http://schemas.microsoft.com/office/drawing/2014/main" id="{23066710-0637-4E89-B41F-8F51A34D2E7D}"/>
            </a:ext>
          </a:extLst>
        </xdr:cNvPr>
        <xdr:cNvSpPr txBox="1"/>
      </xdr:nvSpPr>
      <xdr:spPr>
        <a:xfrm>
          <a:off x="3253328" y="5341508"/>
          <a:ext cx="1519541" cy="2772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MX" sz="800" i="1"/>
            <a:t>Respeto a los Derechos</a:t>
          </a:r>
          <a:r>
            <a:rPr lang="es-MX" sz="800" i="1" baseline="0"/>
            <a:t> Humanos</a:t>
          </a:r>
          <a:endParaRPr lang="es-MX" sz="800" i="1"/>
        </a:p>
      </xdr:txBody>
    </xdr:sp>
    <xdr:clientData/>
  </xdr:twoCellAnchor>
  <xdr:twoCellAnchor>
    <xdr:from>
      <xdr:col>0</xdr:col>
      <xdr:colOff>718626</xdr:colOff>
      <xdr:row>23</xdr:row>
      <xdr:rowOff>92529</xdr:rowOff>
    </xdr:from>
    <xdr:to>
      <xdr:col>2</xdr:col>
      <xdr:colOff>469785</xdr:colOff>
      <xdr:row>24</xdr:row>
      <xdr:rowOff>98992</xdr:rowOff>
    </xdr:to>
    <xdr:sp macro="" textlink="">
      <xdr:nvSpPr>
        <xdr:cNvPr id="17" name="CuadroTexto 16">
          <a:extLst>
            <a:ext uri="{FF2B5EF4-FFF2-40B4-BE49-F238E27FC236}">
              <a16:creationId xmlns:a16="http://schemas.microsoft.com/office/drawing/2014/main" id="{A725D178-37D4-45E7-BEA2-DF47FD8D4DE3}"/>
            </a:ext>
          </a:extLst>
        </xdr:cNvPr>
        <xdr:cNvSpPr txBox="1"/>
      </xdr:nvSpPr>
      <xdr:spPr>
        <a:xfrm>
          <a:off x="718626" y="4773386"/>
          <a:ext cx="1394902" cy="1969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i="1"/>
            <a:t>Igualdad y No</a:t>
          </a:r>
          <a:r>
            <a:rPr lang="es-MX" sz="800" i="1" baseline="0"/>
            <a:t> Discriminación</a:t>
          </a:r>
          <a:endParaRPr lang="es-MX" sz="800" i="1"/>
        </a:p>
      </xdr:txBody>
    </xdr:sp>
    <xdr:clientData/>
  </xdr:twoCellAnchor>
  <xdr:twoCellAnchor>
    <xdr:from>
      <xdr:col>1</xdr:col>
      <xdr:colOff>306159</xdr:colOff>
      <xdr:row>29</xdr:row>
      <xdr:rowOff>115323</xdr:rowOff>
    </xdr:from>
    <xdr:to>
      <xdr:col>2</xdr:col>
      <xdr:colOff>480332</xdr:colOff>
      <xdr:row>31</xdr:row>
      <xdr:rowOff>40314</xdr:rowOff>
    </xdr:to>
    <xdr:sp macro="" textlink="">
      <xdr:nvSpPr>
        <xdr:cNvPr id="18" name="CuadroTexto 17">
          <a:extLst>
            <a:ext uri="{FF2B5EF4-FFF2-40B4-BE49-F238E27FC236}">
              <a16:creationId xmlns:a16="http://schemas.microsoft.com/office/drawing/2014/main" id="{EE523513-3160-48A1-A1A7-0C334D3BCE8F}"/>
            </a:ext>
          </a:extLst>
        </xdr:cNvPr>
        <xdr:cNvSpPr txBox="1"/>
      </xdr:nvSpPr>
      <xdr:spPr>
        <a:xfrm>
          <a:off x="1128030" y="5939180"/>
          <a:ext cx="996045" cy="3059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MX" sz="800" i="1"/>
            <a:t>Equidad de Género</a:t>
          </a:r>
        </a:p>
      </xdr:txBody>
    </xdr:sp>
    <xdr:clientData/>
  </xdr:twoCellAnchor>
  <xdr:twoCellAnchor>
    <xdr:from>
      <xdr:col>4</xdr:col>
      <xdr:colOff>305485</xdr:colOff>
      <xdr:row>39</xdr:row>
      <xdr:rowOff>68842</xdr:rowOff>
    </xdr:from>
    <xdr:to>
      <xdr:col>5</xdr:col>
      <xdr:colOff>273523</xdr:colOff>
      <xdr:row>40</xdr:row>
      <xdr:rowOff>39379</xdr:rowOff>
    </xdr:to>
    <xdr:sp macro="" textlink="">
      <xdr:nvSpPr>
        <xdr:cNvPr id="21" name="CuadroTexto 20">
          <a:extLst>
            <a:ext uri="{FF2B5EF4-FFF2-40B4-BE49-F238E27FC236}">
              <a16:creationId xmlns:a16="http://schemas.microsoft.com/office/drawing/2014/main" id="{A75B5377-EF46-44EE-B982-D4713E36126F}"/>
            </a:ext>
          </a:extLst>
        </xdr:cNvPr>
        <xdr:cNvSpPr txBox="1"/>
      </xdr:nvSpPr>
      <xdr:spPr>
        <a:xfrm>
          <a:off x="3349344" y="7828611"/>
          <a:ext cx="729002" cy="1620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MX" sz="800" i="1"/>
            <a:t>Trasparencia</a:t>
          </a:r>
        </a:p>
      </xdr:txBody>
    </xdr:sp>
    <xdr:clientData/>
  </xdr:twoCellAnchor>
  <xdr:twoCellAnchor>
    <xdr:from>
      <xdr:col>1</xdr:col>
      <xdr:colOff>522004</xdr:colOff>
      <xdr:row>36</xdr:row>
      <xdr:rowOff>34907</xdr:rowOff>
    </xdr:from>
    <xdr:to>
      <xdr:col>2</xdr:col>
      <xdr:colOff>448184</xdr:colOff>
      <xdr:row>37</xdr:row>
      <xdr:rowOff>5444</xdr:rowOff>
    </xdr:to>
    <xdr:sp macro="" textlink="">
      <xdr:nvSpPr>
        <xdr:cNvPr id="22" name="CuadroTexto 21">
          <a:extLst>
            <a:ext uri="{FF2B5EF4-FFF2-40B4-BE49-F238E27FC236}">
              <a16:creationId xmlns:a16="http://schemas.microsoft.com/office/drawing/2014/main" id="{593615B6-D4E8-47A8-899B-197652C8BC8F}"/>
            </a:ext>
          </a:extLst>
        </xdr:cNvPr>
        <xdr:cNvSpPr txBox="1"/>
      </xdr:nvSpPr>
      <xdr:spPr>
        <a:xfrm>
          <a:off x="1343875" y="7192264"/>
          <a:ext cx="748052" cy="1610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MX" sz="800" i="1"/>
            <a:t>Liderazgo</a:t>
          </a:r>
        </a:p>
      </xdr:txBody>
    </xdr:sp>
    <xdr:clientData/>
  </xdr:twoCellAnchor>
  <xdr:twoCellAnchor>
    <xdr:from>
      <xdr:col>1</xdr:col>
      <xdr:colOff>259458</xdr:colOff>
      <xdr:row>42</xdr:row>
      <xdr:rowOff>79728</xdr:rowOff>
    </xdr:from>
    <xdr:to>
      <xdr:col>2</xdr:col>
      <xdr:colOff>616020</xdr:colOff>
      <xdr:row>43</xdr:row>
      <xdr:rowOff>121873</xdr:rowOff>
    </xdr:to>
    <xdr:sp macro="" textlink="">
      <xdr:nvSpPr>
        <xdr:cNvPr id="23" name="CuadroTexto 22">
          <a:extLst>
            <a:ext uri="{FF2B5EF4-FFF2-40B4-BE49-F238E27FC236}">
              <a16:creationId xmlns:a16="http://schemas.microsoft.com/office/drawing/2014/main" id="{DFB6A62D-87AA-46B3-AE71-9F8D30F435AB}"/>
            </a:ext>
          </a:extLst>
        </xdr:cNvPr>
        <xdr:cNvSpPr txBox="1"/>
      </xdr:nvSpPr>
      <xdr:spPr>
        <a:xfrm>
          <a:off x="1020423" y="8414103"/>
          <a:ext cx="1117526" cy="233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MX" sz="800" i="1"/>
            <a:t>Rendición de cuentas</a:t>
          </a:r>
        </a:p>
      </xdr:txBody>
    </xdr:sp>
    <xdr:clientData/>
  </xdr:twoCellAnchor>
  <xdr:twoCellAnchor editAs="oneCell">
    <xdr:from>
      <xdr:col>0</xdr:col>
      <xdr:colOff>0</xdr:colOff>
      <xdr:row>0</xdr:row>
      <xdr:rowOff>0</xdr:rowOff>
    </xdr:from>
    <xdr:to>
      <xdr:col>0</xdr:col>
      <xdr:colOff>475458</xdr:colOff>
      <xdr:row>1</xdr:row>
      <xdr:rowOff>176186</xdr:rowOff>
    </xdr:to>
    <xdr:pic>
      <xdr:nvPicPr>
        <xdr:cNvPr id="26" name="Imagen 25">
          <a:extLst>
            <a:ext uri="{FF2B5EF4-FFF2-40B4-BE49-F238E27FC236}">
              <a16:creationId xmlns:a16="http://schemas.microsoft.com/office/drawing/2014/main" id="{6C0E7FF9-5E21-4219-B5FF-6F801726159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475458" cy="432000"/>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0.08937</cdr:x>
      <cdr:y>0.49237</cdr:y>
    </cdr:from>
    <cdr:to>
      <cdr:x>0.97535</cdr:x>
      <cdr:y>0.49427</cdr:y>
    </cdr:to>
    <cdr:cxnSp macro="">
      <cdr:nvCxnSpPr>
        <cdr:cNvPr id="3" name="Conector recto 2">
          <a:extLst xmlns:a="http://schemas.openxmlformats.org/drawingml/2006/main">
            <a:ext uri="{FF2B5EF4-FFF2-40B4-BE49-F238E27FC236}">
              <a16:creationId xmlns:a16="http://schemas.microsoft.com/office/drawing/2014/main" id="{6FE4B63B-8EB3-497B-BF93-F7822719EB8D}"/>
            </a:ext>
          </a:extLst>
        </cdr:cNvPr>
        <cdr:cNvCxnSpPr/>
      </cdr:nvCxnSpPr>
      <cdr:spPr>
        <a:xfrm xmlns:a="http://schemas.openxmlformats.org/drawingml/2006/main">
          <a:off x="552449" y="2457450"/>
          <a:ext cx="5476875" cy="9525"/>
        </a:xfrm>
        <a:prstGeom xmlns:a="http://schemas.openxmlformats.org/drawingml/2006/main" prst="line">
          <a:avLst/>
        </a:prstGeom>
        <a:ln xmlns:a="http://schemas.openxmlformats.org/drawingml/2006/main" w="1905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0.08937</cdr:x>
      <cdr:y>0.49237</cdr:y>
    </cdr:from>
    <cdr:to>
      <cdr:x>0.97535</cdr:x>
      <cdr:y>0.49427</cdr:y>
    </cdr:to>
    <cdr:cxnSp macro="">
      <cdr:nvCxnSpPr>
        <cdr:cNvPr id="4" name="Conector recto 2">
          <a:extLst xmlns:a="http://schemas.openxmlformats.org/drawingml/2006/main">
            <a:ext uri="{FF2B5EF4-FFF2-40B4-BE49-F238E27FC236}">
              <a16:creationId xmlns:a16="http://schemas.microsoft.com/office/drawing/2014/main" id="{6A67CA90-EC95-46E3-9D99-5A02F99DC482}"/>
            </a:ext>
          </a:extLst>
        </cdr:cNvPr>
        <cdr:cNvCxnSpPr/>
      </cdr:nvCxnSpPr>
      <cdr:spPr>
        <a:xfrm xmlns:a="http://schemas.openxmlformats.org/drawingml/2006/main">
          <a:off x="553623" y="2692230"/>
          <a:ext cx="5488408" cy="10389"/>
        </a:xfrm>
        <a:prstGeom xmlns:a="http://schemas.openxmlformats.org/drawingml/2006/main" prst="line">
          <a:avLst/>
        </a:prstGeom>
        <a:ln xmlns:a="http://schemas.openxmlformats.org/drawingml/2006/main" w="1905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1.xml><?xml version="1.0" encoding="utf-8"?>
<c:userShapes xmlns:c="http://schemas.openxmlformats.org/drawingml/2006/chart">
  <cdr:relSizeAnchor xmlns:cdr="http://schemas.openxmlformats.org/drawingml/2006/chartDrawing">
    <cdr:from>
      <cdr:x>0.08937</cdr:x>
      <cdr:y>0.49237</cdr:y>
    </cdr:from>
    <cdr:to>
      <cdr:x>0.97535</cdr:x>
      <cdr:y>0.49427</cdr:y>
    </cdr:to>
    <cdr:cxnSp macro="">
      <cdr:nvCxnSpPr>
        <cdr:cNvPr id="3" name="Conector recto 2">
          <a:extLst xmlns:a="http://schemas.openxmlformats.org/drawingml/2006/main">
            <a:ext uri="{FF2B5EF4-FFF2-40B4-BE49-F238E27FC236}">
              <a16:creationId xmlns:a16="http://schemas.microsoft.com/office/drawing/2014/main" id="{6FE4B63B-8EB3-497B-BF93-F7822719EB8D}"/>
            </a:ext>
          </a:extLst>
        </cdr:cNvPr>
        <cdr:cNvCxnSpPr/>
      </cdr:nvCxnSpPr>
      <cdr:spPr>
        <a:xfrm xmlns:a="http://schemas.openxmlformats.org/drawingml/2006/main">
          <a:off x="552449" y="2457450"/>
          <a:ext cx="5476875" cy="9525"/>
        </a:xfrm>
        <a:prstGeom xmlns:a="http://schemas.openxmlformats.org/drawingml/2006/main" prst="line">
          <a:avLst/>
        </a:prstGeom>
        <a:ln xmlns:a="http://schemas.openxmlformats.org/drawingml/2006/main" w="1905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0.08937</cdr:x>
      <cdr:y>0.49237</cdr:y>
    </cdr:from>
    <cdr:to>
      <cdr:x>0.97535</cdr:x>
      <cdr:y>0.49427</cdr:y>
    </cdr:to>
    <cdr:cxnSp macro="">
      <cdr:nvCxnSpPr>
        <cdr:cNvPr id="4" name="Conector recto 2">
          <a:extLst xmlns:a="http://schemas.openxmlformats.org/drawingml/2006/main">
            <a:ext uri="{FF2B5EF4-FFF2-40B4-BE49-F238E27FC236}">
              <a16:creationId xmlns:a16="http://schemas.microsoft.com/office/drawing/2014/main" id="{6A67CA90-EC95-46E3-9D99-5A02F99DC482}"/>
            </a:ext>
          </a:extLst>
        </cdr:cNvPr>
        <cdr:cNvCxnSpPr/>
      </cdr:nvCxnSpPr>
      <cdr:spPr>
        <a:xfrm xmlns:a="http://schemas.openxmlformats.org/drawingml/2006/main">
          <a:off x="553623" y="2692230"/>
          <a:ext cx="5488408" cy="10389"/>
        </a:xfrm>
        <a:prstGeom xmlns:a="http://schemas.openxmlformats.org/drawingml/2006/main" prst="line">
          <a:avLst/>
        </a:prstGeom>
        <a:ln xmlns:a="http://schemas.openxmlformats.org/drawingml/2006/main" w="1905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2.xml><?xml version="1.0" encoding="utf-8"?>
<xdr:wsDr xmlns:xdr="http://schemas.openxmlformats.org/drawingml/2006/spreadsheetDrawing" xmlns:a="http://schemas.openxmlformats.org/drawingml/2006/main">
  <xdr:twoCellAnchor editAs="oneCell">
    <xdr:from>
      <xdr:col>2</xdr:col>
      <xdr:colOff>317500</xdr:colOff>
      <xdr:row>1</xdr:row>
      <xdr:rowOff>0</xdr:rowOff>
    </xdr:from>
    <xdr:to>
      <xdr:col>2</xdr:col>
      <xdr:colOff>1397500</xdr:colOff>
      <xdr:row>3</xdr:row>
      <xdr:rowOff>332941</xdr:rowOff>
    </xdr:to>
    <xdr:pic>
      <xdr:nvPicPr>
        <xdr:cNvPr id="3" name="Imagen 2">
          <a:extLst>
            <a:ext uri="{FF2B5EF4-FFF2-40B4-BE49-F238E27FC236}">
              <a16:creationId xmlns:a16="http://schemas.microsoft.com/office/drawing/2014/main" id="{5300276D-24FA-4732-8FCD-5A1C6DFE4F3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0882" y="205441"/>
          <a:ext cx="1080000" cy="1080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19050</xdr:colOff>
      <xdr:row>9</xdr:row>
      <xdr:rowOff>19050</xdr:rowOff>
    </xdr:from>
    <xdr:to>
      <xdr:col>1</xdr:col>
      <xdr:colOff>3774511</xdr:colOff>
      <xdr:row>12</xdr:row>
      <xdr:rowOff>93782</xdr:rowOff>
    </xdr:to>
    <xdr:pic>
      <xdr:nvPicPr>
        <xdr:cNvPr id="2" name="Imagen 1">
          <a:extLst>
            <a:ext uri="{FF2B5EF4-FFF2-40B4-BE49-F238E27FC236}">
              <a16:creationId xmlns:a16="http://schemas.microsoft.com/office/drawing/2014/main" id="{C4932942-6B92-422C-94F4-8AC27E1B2D94}"/>
            </a:ext>
          </a:extLst>
        </xdr:cNvPr>
        <xdr:cNvPicPr>
          <a:picLocks noChangeAspect="1"/>
        </xdr:cNvPicPr>
      </xdr:nvPicPr>
      <xdr:blipFill>
        <a:blip xmlns:r="http://schemas.openxmlformats.org/officeDocument/2006/relationships" r:embed="rId1"/>
        <a:stretch>
          <a:fillRect/>
        </a:stretch>
      </xdr:blipFill>
      <xdr:spPr>
        <a:xfrm>
          <a:off x="409575" y="2705100"/>
          <a:ext cx="3755461" cy="646232"/>
        </a:xfrm>
        <a:prstGeom prst="rect">
          <a:avLst/>
        </a:prstGeom>
      </xdr:spPr>
    </xdr:pic>
    <xdr:clientData/>
  </xdr:twoCellAnchor>
  <xdr:twoCellAnchor editAs="oneCell">
    <xdr:from>
      <xdr:col>1</xdr:col>
      <xdr:colOff>0</xdr:colOff>
      <xdr:row>35</xdr:row>
      <xdr:rowOff>0</xdr:rowOff>
    </xdr:from>
    <xdr:to>
      <xdr:col>2</xdr:col>
      <xdr:colOff>29845</xdr:colOff>
      <xdr:row>51</xdr:row>
      <xdr:rowOff>76200</xdr:rowOff>
    </xdr:to>
    <xdr:pic>
      <xdr:nvPicPr>
        <xdr:cNvPr id="3" name="Picture 99">
          <a:extLst>
            <a:ext uri="{FF2B5EF4-FFF2-40B4-BE49-F238E27FC236}">
              <a16:creationId xmlns:a16="http://schemas.microsoft.com/office/drawing/2014/main" id="{9754CBDB-5D4E-4BC2-875C-E9EC8A8E61E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 y="11868150"/>
          <a:ext cx="6430645" cy="3124200"/>
        </a:xfrm>
        <a:prstGeom prst="rect">
          <a:avLst/>
        </a:prstGeom>
        <a:noFill/>
        <a:ln>
          <a:noFill/>
        </a:ln>
        <a:effectLst/>
      </xdr:spPr>
    </xdr:pic>
    <xdr:clientData/>
  </xdr:twoCellAnchor>
  <xdr:twoCellAnchor>
    <xdr:from>
      <xdr:col>1</xdr:col>
      <xdr:colOff>104775</xdr:colOff>
      <xdr:row>54</xdr:row>
      <xdr:rowOff>647701</xdr:rowOff>
    </xdr:from>
    <xdr:to>
      <xdr:col>1</xdr:col>
      <xdr:colOff>219075</xdr:colOff>
      <xdr:row>55</xdr:row>
      <xdr:rowOff>200026</xdr:rowOff>
    </xdr:to>
    <xdr:sp macro="" textlink="">
      <xdr:nvSpPr>
        <xdr:cNvPr id="4" name="Text Box 6">
          <a:extLst>
            <a:ext uri="{FF2B5EF4-FFF2-40B4-BE49-F238E27FC236}">
              <a16:creationId xmlns:a16="http://schemas.microsoft.com/office/drawing/2014/main" id="{7EA70358-3950-43CB-86DA-9963DC2756AE}"/>
            </a:ext>
          </a:extLst>
        </xdr:cNvPr>
        <xdr:cNvSpPr txBox="1">
          <a:spLocks noChangeArrowheads="1"/>
        </xdr:cNvSpPr>
      </xdr:nvSpPr>
      <xdr:spPr bwMode="auto">
        <a:xfrm>
          <a:off x="495300" y="15973426"/>
          <a:ext cx="114300" cy="200025"/>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endParaRPr lang="es-ES" sz="1600" b="1" i="0" strike="noStrike">
            <a:solidFill>
              <a:srgbClr val="800000"/>
            </a:solidFill>
            <a:latin typeface="Calibri"/>
          </a:endParaRPr>
        </a:p>
      </xdr:txBody>
    </xdr:sp>
    <xdr:clientData/>
  </xdr:twoCellAnchor>
  <xdr:twoCellAnchor>
    <xdr:from>
      <xdr:col>1</xdr:col>
      <xdr:colOff>47625</xdr:colOff>
      <xdr:row>55</xdr:row>
      <xdr:rowOff>247650</xdr:rowOff>
    </xdr:from>
    <xdr:to>
      <xdr:col>1</xdr:col>
      <xdr:colOff>228600</xdr:colOff>
      <xdr:row>55</xdr:row>
      <xdr:rowOff>552450</xdr:rowOff>
    </xdr:to>
    <xdr:sp macro="" textlink="">
      <xdr:nvSpPr>
        <xdr:cNvPr id="5" name="Text Box 7">
          <a:extLst>
            <a:ext uri="{FF2B5EF4-FFF2-40B4-BE49-F238E27FC236}">
              <a16:creationId xmlns:a16="http://schemas.microsoft.com/office/drawing/2014/main" id="{641E72F8-E27C-447F-96EB-F6CA79FDCBCF}"/>
            </a:ext>
          </a:extLst>
        </xdr:cNvPr>
        <xdr:cNvSpPr txBox="1">
          <a:spLocks noChangeArrowheads="1"/>
        </xdr:cNvSpPr>
      </xdr:nvSpPr>
      <xdr:spPr bwMode="auto">
        <a:xfrm>
          <a:off x="438150" y="16221075"/>
          <a:ext cx="180975" cy="304800"/>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endParaRPr lang="es-ES" sz="1600" b="1" i="0" strike="noStrike">
            <a:solidFill>
              <a:srgbClr val="800000"/>
            </a:solidFill>
            <a:latin typeface="Calibri"/>
          </a:endParaRPr>
        </a:p>
      </xdr:txBody>
    </xdr:sp>
    <xdr:clientData/>
  </xdr:twoCellAnchor>
  <xdr:twoCellAnchor>
    <xdr:from>
      <xdr:col>1</xdr:col>
      <xdr:colOff>85726</xdr:colOff>
      <xdr:row>55</xdr:row>
      <xdr:rowOff>561974</xdr:rowOff>
    </xdr:from>
    <xdr:to>
      <xdr:col>1</xdr:col>
      <xdr:colOff>238126</xdr:colOff>
      <xdr:row>55</xdr:row>
      <xdr:rowOff>895349</xdr:rowOff>
    </xdr:to>
    <xdr:sp macro="" textlink="">
      <xdr:nvSpPr>
        <xdr:cNvPr id="6" name="Text Box 8">
          <a:extLst>
            <a:ext uri="{FF2B5EF4-FFF2-40B4-BE49-F238E27FC236}">
              <a16:creationId xmlns:a16="http://schemas.microsoft.com/office/drawing/2014/main" id="{4BDA7777-9AA5-41DA-8EDC-ABAFD283D422}"/>
            </a:ext>
          </a:extLst>
        </xdr:cNvPr>
        <xdr:cNvSpPr txBox="1">
          <a:spLocks noChangeArrowheads="1"/>
        </xdr:cNvSpPr>
      </xdr:nvSpPr>
      <xdr:spPr bwMode="auto">
        <a:xfrm>
          <a:off x="476251" y="16535399"/>
          <a:ext cx="152400" cy="333375"/>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r>
            <a:rPr lang="es-ES" sz="1600" b="1" i="0" strike="noStrike">
              <a:solidFill>
                <a:srgbClr val="800000"/>
              </a:solidFill>
              <a:latin typeface="Calibri"/>
            </a:rPr>
            <a:t>♦</a:t>
          </a:r>
        </a:p>
      </xdr:txBody>
    </xdr:sp>
    <xdr:clientData/>
  </xdr:twoCellAnchor>
  <xdr:twoCellAnchor>
    <xdr:from>
      <xdr:col>1</xdr:col>
      <xdr:colOff>104775</xdr:colOff>
      <xdr:row>54</xdr:row>
      <xdr:rowOff>647701</xdr:rowOff>
    </xdr:from>
    <xdr:to>
      <xdr:col>1</xdr:col>
      <xdr:colOff>219075</xdr:colOff>
      <xdr:row>55</xdr:row>
      <xdr:rowOff>200026</xdr:rowOff>
    </xdr:to>
    <xdr:sp macro="" textlink="">
      <xdr:nvSpPr>
        <xdr:cNvPr id="7" name="Text Box 6">
          <a:extLst>
            <a:ext uri="{FF2B5EF4-FFF2-40B4-BE49-F238E27FC236}">
              <a16:creationId xmlns:a16="http://schemas.microsoft.com/office/drawing/2014/main" id="{B65A9814-0C21-4B79-AFAE-DDACE8C6FB24}"/>
            </a:ext>
          </a:extLst>
        </xdr:cNvPr>
        <xdr:cNvSpPr txBox="1">
          <a:spLocks noChangeArrowheads="1"/>
        </xdr:cNvSpPr>
      </xdr:nvSpPr>
      <xdr:spPr bwMode="auto">
        <a:xfrm>
          <a:off x="495300" y="15973426"/>
          <a:ext cx="114300" cy="200025"/>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r>
            <a:rPr lang="es-ES" sz="1600" b="1" i="0" strike="noStrike">
              <a:solidFill>
                <a:srgbClr val="800000"/>
              </a:solidFill>
              <a:latin typeface="Calibri"/>
            </a:rPr>
            <a:t>♦</a:t>
          </a:r>
        </a:p>
      </xdr:txBody>
    </xdr:sp>
    <xdr:clientData/>
  </xdr:twoCellAnchor>
  <xdr:twoCellAnchor>
    <xdr:from>
      <xdr:col>1</xdr:col>
      <xdr:colOff>47625</xdr:colOff>
      <xdr:row>55</xdr:row>
      <xdr:rowOff>247650</xdr:rowOff>
    </xdr:from>
    <xdr:to>
      <xdr:col>1</xdr:col>
      <xdr:colOff>228600</xdr:colOff>
      <xdr:row>55</xdr:row>
      <xdr:rowOff>552450</xdr:rowOff>
    </xdr:to>
    <xdr:sp macro="" textlink="">
      <xdr:nvSpPr>
        <xdr:cNvPr id="8" name="Text Box 7">
          <a:extLst>
            <a:ext uri="{FF2B5EF4-FFF2-40B4-BE49-F238E27FC236}">
              <a16:creationId xmlns:a16="http://schemas.microsoft.com/office/drawing/2014/main" id="{E2E96292-74BA-48BA-88A2-DD98F433218B}"/>
            </a:ext>
          </a:extLst>
        </xdr:cNvPr>
        <xdr:cNvSpPr txBox="1">
          <a:spLocks noChangeArrowheads="1"/>
        </xdr:cNvSpPr>
      </xdr:nvSpPr>
      <xdr:spPr bwMode="auto">
        <a:xfrm>
          <a:off x="438150" y="16221075"/>
          <a:ext cx="180975" cy="304800"/>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r>
            <a:rPr lang="es-ES" sz="1600" b="1" i="0" strike="noStrike">
              <a:solidFill>
                <a:srgbClr val="800000"/>
              </a:solidFill>
              <a:latin typeface="Calibri"/>
            </a:rPr>
            <a:t>♦</a:t>
          </a:r>
        </a:p>
      </xdr:txBody>
    </xdr:sp>
    <xdr:clientData/>
  </xdr:twoCellAnchor>
  <xdr:twoCellAnchor>
    <xdr:from>
      <xdr:col>1</xdr:col>
      <xdr:colOff>85726</xdr:colOff>
      <xdr:row>55</xdr:row>
      <xdr:rowOff>561974</xdr:rowOff>
    </xdr:from>
    <xdr:to>
      <xdr:col>1</xdr:col>
      <xdr:colOff>238126</xdr:colOff>
      <xdr:row>55</xdr:row>
      <xdr:rowOff>895349</xdr:rowOff>
    </xdr:to>
    <xdr:sp macro="" textlink="">
      <xdr:nvSpPr>
        <xdr:cNvPr id="9" name="Text Box 8">
          <a:extLst>
            <a:ext uri="{FF2B5EF4-FFF2-40B4-BE49-F238E27FC236}">
              <a16:creationId xmlns:a16="http://schemas.microsoft.com/office/drawing/2014/main" id="{1B3110B6-FAEE-4D03-9448-53D03CC0C7CC}"/>
            </a:ext>
          </a:extLst>
        </xdr:cNvPr>
        <xdr:cNvSpPr txBox="1">
          <a:spLocks noChangeArrowheads="1"/>
        </xdr:cNvSpPr>
      </xdr:nvSpPr>
      <xdr:spPr bwMode="auto">
        <a:xfrm>
          <a:off x="476251" y="16535399"/>
          <a:ext cx="152400" cy="333375"/>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r>
            <a:rPr lang="es-ES" sz="1600" b="1" i="0" strike="noStrike">
              <a:solidFill>
                <a:srgbClr val="800000"/>
              </a:solidFill>
              <a:latin typeface="Calibri"/>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130968</xdr:colOff>
      <xdr:row>0</xdr:row>
      <xdr:rowOff>71438</xdr:rowOff>
    </xdr:from>
    <xdr:to>
      <xdr:col>1</xdr:col>
      <xdr:colOff>850968</xdr:colOff>
      <xdr:row>2</xdr:row>
      <xdr:rowOff>339000</xdr:rowOff>
    </xdr:to>
    <xdr:pic>
      <xdr:nvPicPr>
        <xdr:cNvPr id="3" name="Imagen 2">
          <a:extLst>
            <a:ext uri="{FF2B5EF4-FFF2-40B4-BE49-F238E27FC236}">
              <a16:creationId xmlns:a16="http://schemas.microsoft.com/office/drawing/2014/main" id="{BEA077FA-314E-43C4-BCC6-6CB9E499A56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562" y="71438"/>
          <a:ext cx="720000"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30</xdr:col>
      <xdr:colOff>18148</xdr:colOff>
      <xdr:row>16</xdr:row>
      <xdr:rowOff>153680</xdr:rowOff>
    </xdr:from>
    <xdr:to>
      <xdr:col>34</xdr:col>
      <xdr:colOff>439021</xdr:colOff>
      <xdr:row>20</xdr:row>
      <xdr:rowOff>24130</xdr:rowOff>
    </xdr:to>
    <xdr:sp macro="" textlink="">
      <xdr:nvSpPr>
        <xdr:cNvPr id="44" name="CuadroTexto 43">
          <a:extLst>
            <a:ext uri="{FF2B5EF4-FFF2-40B4-BE49-F238E27FC236}">
              <a16:creationId xmlns:a16="http://schemas.microsoft.com/office/drawing/2014/main" id="{00000000-0008-0000-0200-00002C000000}"/>
            </a:ext>
          </a:extLst>
        </xdr:cNvPr>
        <xdr:cNvSpPr txBox="1"/>
      </xdr:nvSpPr>
      <xdr:spPr>
        <a:xfrm>
          <a:off x="10482600" y="3976728"/>
          <a:ext cx="1764811" cy="614183"/>
        </a:xfrm>
        <a:prstGeom prst="rect">
          <a:avLst/>
        </a:prstGeom>
        <a:solidFill>
          <a:schemeClr val="bg2">
            <a:lumMod val="9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s-MX" sz="1100" b="1">
              <a:solidFill>
                <a:sysClr val="windowText" lastClr="000000"/>
              </a:solidFill>
              <a:latin typeface="Arial" panose="020B0604020202020204" pitchFamily="34" charset="0"/>
              <a:cs typeface="Arial" panose="020B0604020202020204" pitchFamily="34" charset="0"/>
            </a:rPr>
            <a:t>GOBIERNO</a:t>
          </a:r>
          <a:r>
            <a:rPr lang="es-MX" sz="1100" b="1" baseline="0">
              <a:solidFill>
                <a:sysClr val="windowText" lastClr="000000"/>
              </a:solidFill>
              <a:latin typeface="Arial" panose="020B0604020202020204" pitchFamily="34" charset="0"/>
              <a:cs typeface="Arial" panose="020B0604020202020204" pitchFamily="34" charset="0"/>
            </a:rPr>
            <a:t> NACIONAL, ESTATAL, MUNICIPAL</a:t>
          </a:r>
          <a:endParaRPr lang="es-MX" sz="11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7</xdr:col>
      <xdr:colOff>251513</xdr:colOff>
      <xdr:row>18</xdr:row>
      <xdr:rowOff>56615</xdr:rowOff>
    </xdr:from>
    <xdr:to>
      <xdr:col>9</xdr:col>
      <xdr:colOff>138035</xdr:colOff>
      <xdr:row>18</xdr:row>
      <xdr:rowOff>61586</xdr:rowOff>
    </xdr:to>
    <xdr:cxnSp macro="">
      <xdr:nvCxnSpPr>
        <xdr:cNvPr id="50" name="Conector recto de flecha 49">
          <a:extLst>
            <a:ext uri="{FF2B5EF4-FFF2-40B4-BE49-F238E27FC236}">
              <a16:creationId xmlns:a16="http://schemas.microsoft.com/office/drawing/2014/main" id="{00000000-0008-0000-0200-000032000000}"/>
            </a:ext>
          </a:extLst>
        </xdr:cNvPr>
        <xdr:cNvCxnSpPr/>
      </xdr:nvCxnSpPr>
      <xdr:spPr>
        <a:xfrm flipV="1">
          <a:off x="3030725" y="3814423"/>
          <a:ext cx="538920" cy="4971"/>
        </a:xfrm>
        <a:prstGeom prst="straightConnector1">
          <a:avLst/>
        </a:prstGeom>
        <a:ln w="28575">
          <a:solidFill>
            <a:schemeClr val="accent4"/>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257849</xdr:colOff>
      <xdr:row>13</xdr:row>
      <xdr:rowOff>90189</xdr:rowOff>
    </xdr:from>
    <xdr:to>
      <xdr:col>8</xdr:col>
      <xdr:colOff>36791</xdr:colOff>
      <xdr:row>15</xdr:row>
      <xdr:rowOff>57804</xdr:rowOff>
    </xdr:to>
    <xdr:sp macro="" textlink="">
      <xdr:nvSpPr>
        <xdr:cNvPr id="2" name="1 Rectángulo">
          <a:extLst>
            <a:ext uri="{FF2B5EF4-FFF2-40B4-BE49-F238E27FC236}">
              <a16:creationId xmlns:a16="http://schemas.microsoft.com/office/drawing/2014/main" id="{00000000-0008-0000-0200-000002000000}"/>
            </a:ext>
          </a:extLst>
        </xdr:cNvPr>
        <xdr:cNvSpPr/>
      </xdr:nvSpPr>
      <xdr:spPr>
        <a:xfrm>
          <a:off x="1019849" y="2831272"/>
          <a:ext cx="1937942" cy="348615"/>
        </a:xfrm>
        <a:prstGeom prst="rect">
          <a:avLst/>
        </a:prstGeom>
        <a:solidFill>
          <a:schemeClr val="accent2">
            <a:lumMod val="20000"/>
            <a:lumOff val="80000"/>
          </a:schemeClr>
        </a:solidFill>
        <a:ln w="28575">
          <a:solidFill>
            <a:schemeClr val="accent4"/>
          </a:solidFill>
          <a:prstDash val="sysDot"/>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s-MX" sz="1600" b="1">
              <a:solidFill>
                <a:sysClr val="windowText" lastClr="000000"/>
              </a:solidFill>
            </a:rPr>
            <a:t>Internas</a:t>
          </a:r>
        </a:p>
      </xdr:txBody>
    </xdr:sp>
    <xdr:clientData/>
  </xdr:twoCellAnchor>
  <xdr:twoCellAnchor>
    <xdr:from>
      <xdr:col>29</xdr:col>
      <xdr:colOff>194838</xdr:colOff>
      <xdr:row>13</xdr:row>
      <xdr:rowOff>161534</xdr:rowOff>
    </xdr:from>
    <xdr:to>
      <xdr:col>35</xdr:col>
      <xdr:colOff>128451</xdr:colOff>
      <xdr:row>15</xdr:row>
      <xdr:rowOff>123434</xdr:rowOff>
    </xdr:to>
    <xdr:sp macro="" textlink="">
      <xdr:nvSpPr>
        <xdr:cNvPr id="45" name="44 Rectángulo">
          <a:extLst>
            <a:ext uri="{FF2B5EF4-FFF2-40B4-BE49-F238E27FC236}">
              <a16:creationId xmlns:a16="http://schemas.microsoft.com/office/drawing/2014/main" id="{00000000-0008-0000-0200-00002D000000}"/>
            </a:ext>
          </a:extLst>
        </xdr:cNvPr>
        <xdr:cNvSpPr/>
      </xdr:nvSpPr>
      <xdr:spPr>
        <a:xfrm>
          <a:off x="10333091" y="3397424"/>
          <a:ext cx="2073476" cy="353339"/>
        </a:xfrm>
        <a:prstGeom prst="rect">
          <a:avLst/>
        </a:prstGeom>
        <a:solidFill>
          <a:schemeClr val="accent2">
            <a:lumMod val="20000"/>
            <a:lumOff val="80000"/>
          </a:schemeClr>
        </a:solidFill>
        <a:ln w="28575">
          <a:solidFill>
            <a:schemeClr val="accent4"/>
          </a:solidFill>
          <a:prstDash val="sysDot"/>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s-MX" sz="1600" b="1">
              <a:solidFill>
                <a:sysClr val="windowText" lastClr="000000"/>
              </a:solidFill>
            </a:rPr>
            <a:t>Externas</a:t>
          </a:r>
        </a:p>
      </xdr:txBody>
    </xdr:sp>
    <xdr:clientData/>
  </xdr:twoCellAnchor>
  <xdr:twoCellAnchor>
    <xdr:from>
      <xdr:col>28</xdr:col>
      <xdr:colOff>83060</xdr:colOff>
      <xdr:row>18</xdr:row>
      <xdr:rowOff>89142</xdr:rowOff>
    </xdr:from>
    <xdr:to>
      <xdr:col>29</xdr:col>
      <xdr:colOff>280189</xdr:colOff>
      <xdr:row>18</xdr:row>
      <xdr:rowOff>89487</xdr:rowOff>
    </xdr:to>
    <xdr:cxnSp macro="">
      <xdr:nvCxnSpPr>
        <xdr:cNvPr id="55" name="Conector recto de flecha 8">
          <a:extLst>
            <a:ext uri="{FF2B5EF4-FFF2-40B4-BE49-F238E27FC236}">
              <a16:creationId xmlns:a16="http://schemas.microsoft.com/office/drawing/2014/main" id="{00000000-0008-0000-0200-000037000000}"/>
            </a:ext>
          </a:extLst>
        </xdr:cNvPr>
        <xdr:cNvCxnSpPr/>
      </xdr:nvCxnSpPr>
      <xdr:spPr>
        <a:xfrm flipH="1">
          <a:off x="9895115" y="4303628"/>
          <a:ext cx="523327" cy="345"/>
        </a:xfrm>
        <a:prstGeom prst="straightConnector1">
          <a:avLst/>
        </a:prstGeom>
        <a:ln w="28575">
          <a:solidFill>
            <a:schemeClr val="accent4"/>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40069</xdr:colOff>
      <xdr:row>22</xdr:row>
      <xdr:rowOff>71218</xdr:rowOff>
    </xdr:from>
    <xdr:to>
      <xdr:col>34</xdr:col>
      <xdr:colOff>460942</xdr:colOff>
      <xdr:row>25</xdr:row>
      <xdr:rowOff>59099</xdr:rowOff>
    </xdr:to>
    <xdr:sp macro="" textlink="">
      <xdr:nvSpPr>
        <xdr:cNvPr id="18" name="CuadroTexto 17">
          <a:extLst>
            <a:ext uri="{FF2B5EF4-FFF2-40B4-BE49-F238E27FC236}">
              <a16:creationId xmlns:a16="http://schemas.microsoft.com/office/drawing/2014/main" id="{00000000-0008-0000-0200-000012000000}"/>
            </a:ext>
          </a:extLst>
        </xdr:cNvPr>
        <xdr:cNvSpPr txBox="1"/>
      </xdr:nvSpPr>
      <xdr:spPr>
        <a:xfrm>
          <a:off x="10504521" y="4990293"/>
          <a:ext cx="1764811" cy="614183"/>
        </a:xfrm>
        <a:prstGeom prst="rect">
          <a:avLst/>
        </a:prstGeom>
        <a:solidFill>
          <a:schemeClr val="bg2">
            <a:lumMod val="9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000" b="1">
              <a:solidFill>
                <a:sysClr val="windowText" lastClr="000000"/>
              </a:solidFill>
              <a:latin typeface="Arial" panose="020B0604020202020204" pitchFamily="34" charset="0"/>
              <a:cs typeface="Arial" panose="020B0604020202020204" pitchFamily="34" charset="0"/>
            </a:rPr>
            <a:t>SECTOR PRODUCTIVO/SERVICIOS</a:t>
          </a:r>
        </a:p>
      </xdr:txBody>
    </xdr:sp>
    <xdr:clientData/>
  </xdr:twoCellAnchor>
  <xdr:twoCellAnchor>
    <xdr:from>
      <xdr:col>28</xdr:col>
      <xdr:colOff>104981</xdr:colOff>
      <xdr:row>23</xdr:row>
      <xdr:rowOff>163255</xdr:rowOff>
    </xdr:from>
    <xdr:to>
      <xdr:col>29</xdr:col>
      <xdr:colOff>302110</xdr:colOff>
      <xdr:row>23</xdr:row>
      <xdr:rowOff>163600</xdr:rowOff>
    </xdr:to>
    <xdr:cxnSp macro="">
      <xdr:nvCxnSpPr>
        <xdr:cNvPr id="19" name="Conector recto de flecha 8">
          <a:extLst>
            <a:ext uri="{FF2B5EF4-FFF2-40B4-BE49-F238E27FC236}">
              <a16:creationId xmlns:a16="http://schemas.microsoft.com/office/drawing/2014/main" id="{00000000-0008-0000-0200-000013000000}"/>
            </a:ext>
          </a:extLst>
        </xdr:cNvPr>
        <xdr:cNvCxnSpPr/>
      </xdr:nvCxnSpPr>
      <xdr:spPr>
        <a:xfrm flipH="1">
          <a:off x="9917036" y="5317193"/>
          <a:ext cx="523327" cy="345"/>
        </a:xfrm>
        <a:prstGeom prst="straightConnector1">
          <a:avLst/>
        </a:prstGeom>
        <a:ln w="28575">
          <a:solidFill>
            <a:schemeClr val="accent4"/>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35894</xdr:colOff>
      <xdr:row>27</xdr:row>
      <xdr:rowOff>53995</xdr:rowOff>
    </xdr:from>
    <xdr:to>
      <xdr:col>34</xdr:col>
      <xdr:colOff>456767</xdr:colOff>
      <xdr:row>30</xdr:row>
      <xdr:rowOff>120164</xdr:rowOff>
    </xdr:to>
    <xdr:sp macro="" textlink="">
      <xdr:nvSpPr>
        <xdr:cNvPr id="20" name="CuadroTexto 19">
          <a:extLst>
            <a:ext uri="{FF2B5EF4-FFF2-40B4-BE49-F238E27FC236}">
              <a16:creationId xmlns:a16="http://schemas.microsoft.com/office/drawing/2014/main" id="{00000000-0008-0000-0200-000014000000}"/>
            </a:ext>
          </a:extLst>
        </xdr:cNvPr>
        <xdr:cNvSpPr txBox="1"/>
      </xdr:nvSpPr>
      <xdr:spPr>
        <a:xfrm>
          <a:off x="10500346" y="5951666"/>
          <a:ext cx="1764811" cy="614183"/>
        </a:xfrm>
        <a:prstGeom prst="rect">
          <a:avLst/>
        </a:prstGeom>
        <a:solidFill>
          <a:schemeClr val="bg2">
            <a:lumMod val="9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200" b="1">
              <a:solidFill>
                <a:sysClr val="windowText" lastClr="000000"/>
              </a:solidFill>
              <a:latin typeface="Arial" panose="020B0604020202020204" pitchFamily="34" charset="0"/>
              <a:cs typeface="Arial" panose="020B0604020202020204" pitchFamily="34" charset="0"/>
            </a:rPr>
            <a:t>PROVEEDORES</a:t>
          </a:r>
        </a:p>
      </xdr:txBody>
    </xdr:sp>
    <xdr:clientData/>
  </xdr:twoCellAnchor>
  <xdr:twoCellAnchor>
    <xdr:from>
      <xdr:col>28</xdr:col>
      <xdr:colOff>100806</xdr:colOff>
      <xdr:row>29</xdr:row>
      <xdr:rowOff>28600</xdr:rowOff>
    </xdr:from>
    <xdr:to>
      <xdr:col>29</xdr:col>
      <xdr:colOff>297935</xdr:colOff>
      <xdr:row>29</xdr:row>
      <xdr:rowOff>28945</xdr:rowOff>
    </xdr:to>
    <xdr:cxnSp macro="">
      <xdr:nvCxnSpPr>
        <xdr:cNvPr id="21" name="Conector recto de flecha 8">
          <a:extLst>
            <a:ext uri="{FF2B5EF4-FFF2-40B4-BE49-F238E27FC236}">
              <a16:creationId xmlns:a16="http://schemas.microsoft.com/office/drawing/2014/main" id="{00000000-0008-0000-0200-000015000000}"/>
            </a:ext>
          </a:extLst>
        </xdr:cNvPr>
        <xdr:cNvCxnSpPr/>
      </xdr:nvCxnSpPr>
      <xdr:spPr>
        <a:xfrm flipH="1">
          <a:off x="9912861" y="6278566"/>
          <a:ext cx="523327" cy="345"/>
        </a:xfrm>
        <a:prstGeom prst="straightConnector1">
          <a:avLst/>
        </a:prstGeom>
        <a:ln w="28575">
          <a:solidFill>
            <a:schemeClr val="accent4"/>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70863</xdr:colOff>
      <xdr:row>32</xdr:row>
      <xdr:rowOff>154203</xdr:rowOff>
    </xdr:from>
    <xdr:to>
      <xdr:col>35</xdr:col>
      <xdr:colOff>22010</xdr:colOff>
      <xdr:row>36</xdr:row>
      <xdr:rowOff>24654</xdr:rowOff>
    </xdr:to>
    <xdr:sp macro="" textlink="">
      <xdr:nvSpPr>
        <xdr:cNvPr id="22" name="CuadroTexto 21">
          <a:extLst>
            <a:ext uri="{FF2B5EF4-FFF2-40B4-BE49-F238E27FC236}">
              <a16:creationId xmlns:a16="http://schemas.microsoft.com/office/drawing/2014/main" id="{00000000-0008-0000-0200-000016000000}"/>
            </a:ext>
          </a:extLst>
        </xdr:cNvPr>
        <xdr:cNvSpPr txBox="1"/>
      </xdr:nvSpPr>
      <xdr:spPr>
        <a:xfrm>
          <a:off x="10535315" y="6913039"/>
          <a:ext cx="1764811" cy="614183"/>
        </a:xfrm>
        <a:prstGeom prst="rect">
          <a:avLst/>
        </a:prstGeom>
        <a:solidFill>
          <a:schemeClr val="bg2">
            <a:lumMod val="9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200" b="1">
              <a:solidFill>
                <a:sysClr val="windowText" lastClr="000000"/>
              </a:solidFill>
              <a:latin typeface="Arial" panose="020B0604020202020204" pitchFamily="34" charset="0"/>
              <a:cs typeface="Arial" panose="020B0604020202020204" pitchFamily="34" charset="0"/>
            </a:rPr>
            <a:t>OTRAS ORGANIZACIONES</a:t>
          </a:r>
        </a:p>
      </xdr:txBody>
    </xdr:sp>
    <xdr:clientData/>
  </xdr:twoCellAnchor>
  <xdr:twoCellAnchor>
    <xdr:from>
      <xdr:col>28</xdr:col>
      <xdr:colOff>135775</xdr:colOff>
      <xdr:row>34</xdr:row>
      <xdr:rowOff>128809</xdr:rowOff>
    </xdr:from>
    <xdr:to>
      <xdr:col>30</xdr:col>
      <xdr:colOff>6705</xdr:colOff>
      <xdr:row>34</xdr:row>
      <xdr:rowOff>129154</xdr:rowOff>
    </xdr:to>
    <xdr:cxnSp macro="">
      <xdr:nvCxnSpPr>
        <xdr:cNvPr id="23" name="Conector recto de flecha 8">
          <a:extLst>
            <a:ext uri="{FF2B5EF4-FFF2-40B4-BE49-F238E27FC236}">
              <a16:creationId xmlns:a16="http://schemas.microsoft.com/office/drawing/2014/main" id="{00000000-0008-0000-0200-000017000000}"/>
            </a:ext>
          </a:extLst>
        </xdr:cNvPr>
        <xdr:cNvCxnSpPr/>
      </xdr:nvCxnSpPr>
      <xdr:spPr>
        <a:xfrm flipH="1">
          <a:off x="9947830" y="7239939"/>
          <a:ext cx="523327" cy="345"/>
        </a:xfrm>
        <a:prstGeom prst="straightConnector1">
          <a:avLst/>
        </a:prstGeom>
        <a:ln w="28575">
          <a:solidFill>
            <a:schemeClr val="accent4"/>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27021</xdr:colOff>
      <xdr:row>16</xdr:row>
      <xdr:rowOff>162553</xdr:rowOff>
    </xdr:from>
    <xdr:to>
      <xdr:col>7</xdr:col>
      <xdr:colOff>160839</xdr:colOff>
      <xdr:row>20</xdr:row>
      <xdr:rowOff>33003</xdr:rowOff>
    </xdr:to>
    <xdr:sp macro="" textlink="">
      <xdr:nvSpPr>
        <xdr:cNvPr id="24" name="CuadroTexto 23">
          <a:extLst>
            <a:ext uri="{FF2B5EF4-FFF2-40B4-BE49-F238E27FC236}">
              <a16:creationId xmlns:a16="http://schemas.microsoft.com/office/drawing/2014/main" id="{00000000-0008-0000-0200-000018000000}"/>
            </a:ext>
          </a:extLst>
        </xdr:cNvPr>
        <xdr:cNvSpPr txBox="1"/>
      </xdr:nvSpPr>
      <xdr:spPr>
        <a:xfrm>
          <a:off x="1175240" y="3528923"/>
          <a:ext cx="1764811" cy="614183"/>
        </a:xfrm>
        <a:prstGeom prst="rect">
          <a:avLst/>
        </a:prstGeom>
        <a:solidFill>
          <a:schemeClr val="bg2">
            <a:lumMod val="9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200" b="1">
              <a:solidFill>
                <a:sysClr val="windowText" lastClr="000000"/>
              </a:solidFill>
              <a:latin typeface="Arial" panose="020B0604020202020204" pitchFamily="34" charset="0"/>
              <a:cs typeface="Arial" panose="020B0604020202020204" pitchFamily="34" charset="0"/>
            </a:rPr>
            <a:t>ESTUDIANTES</a:t>
          </a:r>
        </a:p>
      </xdr:txBody>
    </xdr:sp>
    <xdr:clientData/>
  </xdr:twoCellAnchor>
  <xdr:twoCellAnchor>
    <xdr:from>
      <xdr:col>7</xdr:col>
      <xdr:colOff>247338</xdr:colOff>
      <xdr:row>23</xdr:row>
      <xdr:rowOff>104632</xdr:rowOff>
    </xdr:from>
    <xdr:to>
      <xdr:col>9</xdr:col>
      <xdr:colOff>133860</xdr:colOff>
      <xdr:row>23</xdr:row>
      <xdr:rowOff>109603</xdr:rowOff>
    </xdr:to>
    <xdr:cxnSp macro="">
      <xdr:nvCxnSpPr>
        <xdr:cNvPr id="25" name="Conector recto de flecha 24">
          <a:extLst>
            <a:ext uri="{FF2B5EF4-FFF2-40B4-BE49-F238E27FC236}">
              <a16:creationId xmlns:a16="http://schemas.microsoft.com/office/drawing/2014/main" id="{00000000-0008-0000-0200-000019000000}"/>
            </a:ext>
          </a:extLst>
        </xdr:cNvPr>
        <xdr:cNvCxnSpPr/>
      </xdr:nvCxnSpPr>
      <xdr:spPr>
        <a:xfrm flipV="1">
          <a:off x="3026550" y="4801892"/>
          <a:ext cx="538920" cy="4971"/>
        </a:xfrm>
        <a:prstGeom prst="straightConnector1">
          <a:avLst/>
        </a:prstGeom>
        <a:ln w="28575">
          <a:solidFill>
            <a:schemeClr val="accent4"/>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22846</xdr:colOff>
      <xdr:row>22</xdr:row>
      <xdr:rowOff>53995</xdr:rowOff>
    </xdr:from>
    <xdr:to>
      <xdr:col>7</xdr:col>
      <xdr:colOff>156664</xdr:colOff>
      <xdr:row>25</xdr:row>
      <xdr:rowOff>41876</xdr:rowOff>
    </xdr:to>
    <xdr:sp macro="" textlink="">
      <xdr:nvSpPr>
        <xdr:cNvPr id="26" name="CuadroTexto 25">
          <a:extLst>
            <a:ext uri="{FF2B5EF4-FFF2-40B4-BE49-F238E27FC236}">
              <a16:creationId xmlns:a16="http://schemas.microsoft.com/office/drawing/2014/main" id="{00000000-0008-0000-0200-00001A000000}"/>
            </a:ext>
          </a:extLst>
        </xdr:cNvPr>
        <xdr:cNvSpPr txBox="1"/>
      </xdr:nvSpPr>
      <xdr:spPr>
        <a:xfrm>
          <a:off x="1171065" y="4516392"/>
          <a:ext cx="1764811" cy="614183"/>
        </a:xfrm>
        <a:prstGeom prst="rect">
          <a:avLst/>
        </a:prstGeom>
        <a:solidFill>
          <a:schemeClr val="bg2">
            <a:lumMod val="9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200" b="1">
              <a:solidFill>
                <a:sysClr val="windowText" lastClr="000000"/>
              </a:solidFill>
              <a:latin typeface="Arial" panose="020B0604020202020204" pitchFamily="34" charset="0"/>
              <a:cs typeface="Arial" panose="020B0604020202020204" pitchFamily="34" charset="0"/>
            </a:rPr>
            <a:t>DOCENTES</a:t>
          </a:r>
        </a:p>
      </xdr:txBody>
    </xdr:sp>
    <xdr:clientData/>
  </xdr:twoCellAnchor>
  <xdr:twoCellAnchor>
    <xdr:from>
      <xdr:col>7</xdr:col>
      <xdr:colOff>217067</xdr:colOff>
      <xdr:row>28</xdr:row>
      <xdr:rowOff>87409</xdr:rowOff>
    </xdr:from>
    <xdr:to>
      <xdr:col>9</xdr:col>
      <xdr:colOff>103589</xdr:colOff>
      <xdr:row>28</xdr:row>
      <xdr:rowOff>92380</xdr:rowOff>
    </xdr:to>
    <xdr:cxnSp macro="">
      <xdr:nvCxnSpPr>
        <xdr:cNvPr id="27" name="Conector recto de flecha 26">
          <a:extLst>
            <a:ext uri="{FF2B5EF4-FFF2-40B4-BE49-F238E27FC236}">
              <a16:creationId xmlns:a16="http://schemas.microsoft.com/office/drawing/2014/main" id="{00000000-0008-0000-0200-00001B000000}"/>
            </a:ext>
          </a:extLst>
        </xdr:cNvPr>
        <xdr:cNvCxnSpPr/>
      </xdr:nvCxnSpPr>
      <xdr:spPr>
        <a:xfrm flipV="1">
          <a:off x="2996279" y="5684977"/>
          <a:ext cx="538920" cy="4971"/>
        </a:xfrm>
        <a:prstGeom prst="straightConnector1">
          <a:avLst/>
        </a:prstGeom>
        <a:ln w="28575">
          <a:solidFill>
            <a:schemeClr val="accent4"/>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318773</xdr:colOff>
      <xdr:row>26</xdr:row>
      <xdr:rowOff>154203</xdr:rowOff>
    </xdr:from>
    <xdr:to>
      <xdr:col>7</xdr:col>
      <xdr:colOff>126393</xdr:colOff>
      <xdr:row>30</xdr:row>
      <xdr:rowOff>24653</xdr:rowOff>
    </xdr:to>
    <xdr:sp macro="" textlink="">
      <xdr:nvSpPr>
        <xdr:cNvPr id="28" name="CuadroTexto 27">
          <a:extLst>
            <a:ext uri="{FF2B5EF4-FFF2-40B4-BE49-F238E27FC236}">
              <a16:creationId xmlns:a16="http://schemas.microsoft.com/office/drawing/2014/main" id="{00000000-0008-0000-0200-00001C000000}"/>
            </a:ext>
          </a:extLst>
        </xdr:cNvPr>
        <xdr:cNvSpPr txBox="1"/>
      </xdr:nvSpPr>
      <xdr:spPr>
        <a:xfrm>
          <a:off x="1140794" y="5399477"/>
          <a:ext cx="1764811" cy="614183"/>
        </a:xfrm>
        <a:prstGeom prst="rect">
          <a:avLst/>
        </a:prstGeom>
        <a:solidFill>
          <a:schemeClr val="bg2">
            <a:lumMod val="9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200" b="1">
              <a:solidFill>
                <a:sysClr val="windowText" lastClr="000000"/>
              </a:solidFill>
              <a:latin typeface="Arial" panose="020B0604020202020204" pitchFamily="34" charset="0"/>
              <a:cs typeface="Arial" panose="020B0604020202020204" pitchFamily="34" charset="0"/>
            </a:rPr>
            <a:t>PERSONAL DE APOYO</a:t>
          </a:r>
        </a:p>
      </xdr:txBody>
    </xdr:sp>
    <xdr:clientData/>
  </xdr:twoCellAnchor>
  <xdr:twoCellAnchor>
    <xdr:from>
      <xdr:col>7</xdr:col>
      <xdr:colOff>212892</xdr:colOff>
      <xdr:row>33</xdr:row>
      <xdr:rowOff>57137</xdr:rowOff>
    </xdr:from>
    <xdr:to>
      <xdr:col>9</xdr:col>
      <xdr:colOff>99414</xdr:colOff>
      <xdr:row>33</xdr:row>
      <xdr:rowOff>62108</xdr:rowOff>
    </xdr:to>
    <xdr:cxnSp macro="">
      <xdr:nvCxnSpPr>
        <xdr:cNvPr id="29" name="Conector recto de flecha 28">
          <a:extLst>
            <a:ext uri="{FF2B5EF4-FFF2-40B4-BE49-F238E27FC236}">
              <a16:creationId xmlns:a16="http://schemas.microsoft.com/office/drawing/2014/main" id="{00000000-0008-0000-0200-00001D000000}"/>
            </a:ext>
          </a:extLst>
        </xdr:cNvPr>
        <xdr:cNvCxnSpPr/>
      </xdr:nvCxnSpPr>
      <xdr:spPr>
        <a:xfrm flipV="1">
          <a:off x="2992104" y="6555014"/>
          <a:ext cx="538920" cy="4971"/>
        </a:xfrm>
        <a:prstGeom prst="straightConnector1">
          <a:avLst/>
        </a:prstGeom>
        <a:ln w="28575">
          <a:solidFill>
            <a:schemeClr val="accent4"/>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314598</xdr:colOff>
      <xdr:row>31</xdr:row>
      <xdr:rowOff>123932</xdr:rowOff>
    </xdr:from>
    <xdr:to>
      <xdr:col>7</xdr:col>
      <xdr:colOff>122218</xdr:colOff>
      <xdr:row>35</xdr:row>
      <xdr:rowOff>33526</xdr:rowOff>
    </xdr:to>
    <xdr:sp macro="" textlink="">
      <xdr:nvSpPr>
        <xdr:cNvPr id="30" name="CuadroTexto 29">
          <a:extLst>
            <a:ext uri="{FF2B5EF4-FFF2-40B4-BE49-F238E27FC236}">
              <a16:creationId xmlns:a16="http://schemas.microsoft.com/office/drawing/2014/main" id="{00000000-0008-0000-0200-00001E000000}"/>
            </a:ext>
          </a:extLst>
        </xdr:cNvPr>
        <xdr:cNvSpPr txBox="1"/>
      </xdr:nvSpPr>
      <xdr:spPr>
        <a:xfrm>
          <a:off x="1136619" y="6269514"/>
          <a:ext cx="1764811" cy="614183"/>
        </a:xfrm>
        <a:prstGeom prst="rect">
          <a:avLst/>
        </a:prstGeom>
        <a:solidFill>
          <a:schemeClr val="bg2">
            <a:lumMod val="9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200" b="1">
              <a:solidFill>
                <a:sysClr val="windowText" lastClr="000000"/>
              </a:solidFill>
              <a:latin typeface="Arial" panose="020B0604020202020204" pitchFamily="34" charset="0"/>
              <a:cs typeface="Arial" panose="020B0604020202020204" pitchFamily="34" charset="0"/>
            </a:rPr>
            <a:t>TecNM</a:t>
          </a:r>
        </a:p>
      </xdr:txBody>
    </xdr:sp>
    <xdr:clientData/>
  </xdr:twoCellAnchor>
  <xdr:twoCellAnchor editAs="oneCell">
    <xdr:from>
      <xdr:col>11</xdr:col>
      <xdr:colOff>205162</xdr:colOff>
      <xdr:row>13</xdr:row>
      <xdr:rowOff>95249</xdr:rowOff>
    </xdr:from>
    <xdr:to>
      <xdr:col>25</xdr:col>
      <xdr:colOff>337142</xdr:colOff>
      <xdr:row>37</xdr:row>
      <xdr:rowOff>6021</xdr:rowOff>
    </xdr:to>
    <xdr:pic>
      <xdr:nvPicPr>
        <xdr:cNvPr id="3" name="Imagen 2">
          <a:extLst>
            <a:ext uri="{FF2B5EF4-FFF2-40B4-BE49-F238E27FC236}">
              <a16:creationId xmlns:a16="http://schemas.microsoft.com/office/drawing/2014/main" id="{38DFB1AF-38B0-4E67-96A8-409B58B36654}"/>
            </a:ext>
          </a:extLst>
        </xdr:cNvPr>
        <xdr:cNvPicPr>
          <a:picLocks noChangeAspect="1"/>
        </xdr:cNvPicPr>
      </xdr:nvPicPr>
      <xdr:blipFill>
        <a:blip xmlns:r="http://schemas.openxmlformats.org/officeDocument/2006/relationships" r:embed="rId1"/>
        <a:stretch>
          <a:fillRect/>
        </a:stretch>
      </xdr:blipFill>
      <xdr:spPr>
        <a:xfrm>
          <a:off x="3761162" y="3291416"/>
          <a:ext cx="4735730" cy="4302855"/>
        </a:xfrm>
        <a:prstGeom prst="rect">
          <a:avLst/>
        </a:prstGeom>
      </xdr:spPr>
    </xdr:pic>
    <xdr:clientData/>
  </xdr:twoCellAnchor>
  <xdr:twoCellAnchor editAs="oneCell">
    <xdr:from>
      <xdr:col>1</xdr:col>
      <xdr:colOff>179915</xdr:colOff>
      <xdr:row>0</xdr:row>
      <xdr:rowOff>31750</xdr:rowOff>
    </xdr:from>
    <xdr:to>
      <xdr:col>3</xdr:col>
      <xdr:colOff>179916</xdr:colOff>
      <xdr:row>2</xdr:row>
      <xdr:rowOff>148167</xdr:rowOff>
    </xdr:to>
    <xdr:pic>
      <xdr:nvPicPr>
        <xdr:cNvPr id="33" name="Imagen 32">
          <a:extLst>
            <a:ext uri="{FF2B5EF4-FFF2-40B4-BE49-F238E27FC236}">
              <a16:creationId xmlns:a16="http://schemas.microsoft.com/office/drawing/2014/main" id="{7391CEAF-D52D-4803-A954-0ACA75C9D85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5082" y="31750"/>
          <a:ext cx="656167" cy="666750"/>
        </a:xfrm>
        <a:prstGeom prst="rect">
          <a:avLst/>
        </a:prstGeom>
      </xdr:spPr>
    </xdr:pic>
    <xdr:clientData/>
  </xdr:twoCellAnchor>
  <xdr:twoCellAnchor>
    <xdr:from>
      <xdr:col>30</xdr:col>
      <xdr:colOff>121315</xdr:colOff>
      <xdr:row>37</xdr:row>
      <xdr:rowOff>97372</xdr:rowOff>
    </xdr:from>
    <xdr:to>
      <xdr:col>35</xdr:col>
      <xdr:colOff>72462</xdr:colOff>
      <xdr:row>40</xdr:row>
      <xdr:rowOff>147740</xdr:rowOff>
    </xdr:to>
    <xdr:sp macro="" textlink="">
      <xdr:nvSpPr>
        <xdr:cNvPr id="34" name="CuadroTexto 33">
          <a:extLst>
            <a:ext uri="{FF2B5EF4-FFF2-40B4-BE49-F238E27FC236}">
              <a16:creationId xmlns:a16="http://schemas.microsoft.com/office/drawing/2014/main" id="{0D881C15-FD52-4663-A689-15FFA7DB8917}"/>
            </a:ext>
          </a:extLst>
        </xdr:cNvPr>
        <xdr:cNvSpPr txBox="1"/>
      </xdr:nvSpPr>
      <xdr:spPr>
        <a:xfrm>
          <a:off x="10090815" y="7685622"/>
          <a:ext cx="1760897" cy="621868"/>
        </a:xfrm>
        <a:prstGeom prst="rect">
          <a:avLst/>
        </a:prstGeom>
        <a:solidFill>
          <a:schemeClr val="bg2">
            <a:lumMod val="9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200" b="1">
              <a:solidFill>
                <a:sysClr val="windowText" lastClr="000000"/>
              </a:solidFill>
              <a:latin typeface="Arial" panose="020B0604020202020204" pitchFamily="34" charset="0"/>
              <a:cs typeface="Arial" panose="020B0604020202020204" pitchFamily="34" charset="0"/>
            </a:rPr>
            <a:t>SOCIEDAD</a:t>
          </a:r>
        </a:p>
      </xdr:txBody>
    </xdr:sp>
    <xdr:clientData/>
  </xdr:twoCellAnchor>
  <xdr:twoCellAnchor>
    <xdr:from>
      <xdr:col>28</xdr:col>
      <xdr:colOff>168831</xdr:colOff>
      <xdr:row>39</xdr:row>
      <xdr:rowOff>64439</xdr:rowOff>
    </xdr:from>
    <xdr:to>
      <xdr:col>30</xdr:col>
      <xdr:colOff>39761</xdr:colOff>
      <xdr:row>39</xdr:row>
      <xdr:rowOff>64784</xdr:rowOff>
    </xdr:to>
    <xdr:cxnSp macro="">
      <xdr:nvCxnSpPr>
        <xdr:cNvPr id="35" name="Conector recto de flecha 8">
          <a:extLst>
            <a:ext uri="{FF2B5EF4-FFF2-40B4-BE49-F238E27FC236}">
              <a16:creationId xmlns:a16="http://schemas.microsoft.com/office/drawing/2014/main" id="{6A46DECF-EFDB-4C43-9F04-1E10BFD0E316}"/>
            </a:ext>
          </a:extLst>
        </xdr:cNvPr>
        <xdr:cNvCxnSpPr/>
      </xdr:nvCxnSpPr>
      <xdr:spPr>
        <a:xfrm flipH="1">
          <a:off x="9482164" y="8033689"/>
          <a:ext cx="527097" cy="345"/>
        </a:xfrm>
        <a:prstGeom prst="straightConnector1">
          <a:avLst/>
        </a:prstGeom>
        <a:ln w="28575">
          <a:solidFill>
            <a:schemeClr val="accent4"/>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130968</xdr:colOff>
      <xdr:row>0</xdr:row>
      <xdr:rowOff>71438</xdr:rowOff>
    </xdr:from>
    <xdr:to>
      <xdr:col>1</xdr:col>
      <xdr:colOff>850968</xdr:colOff>
      <xdr:row>2</xdr:row>
      <xdr:rowOff>339000</xdr:rowOff>
    </xdr:to>
    <xdr:pic>
      <xdr:nvPicPr>
        <xdr:cNvPr id="2" name="Imagen 1">
          <a:extLst>
            <a:ext uri="{FF2B5EF4-FFF2-40B4-BE49-F238E27FC236}">
              <a16:creationId xmlns:a16="http://schemas.microsoft.com/office/drawing/2014/main" id="{6E49E60E-753C-4E8F-B674-ECC3B8747B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1943" y="71438"/>
          <a:ext cx="720000" cy="71523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67077</xdr:colOff>
      <xdr:row>0</xdr:row>
      <xdr:rowOff>53661</xdr:rowOff>
    </xdr:from>
    <xdr:to>
      <xdr:col>2</xdr:col>
      <xdr:colOff>371197</xdr:colOff>
      <xdr:row>2</xdr:row>
      <xdr:rowOff>169964</xdr:rowOff>
    </xdr:to>
    <xdr:pic>
      <xdr:nvPicPr>
        <xdr:cNvPr id="4" name="Imagen 3">
          <a:extLst>
            <a:ext uri="{FF2B5EF4-FFF2-40B4-BE49-F238E27FC236}">
              <a16:creationId xmlns:a16="http://schemas.microsoft.com/office/drawing/2014/main" id="{D2BA1EE2-9E66-4E94-B28B-EB3147C703F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570" y="53661"/>
          <a:ext cx="720000" cy="72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14</xdr:col>
      <xdr:colOff>44648</xdr:colOff>
      <xdr:row>3</xdr:row>
      <xdr:rowOff>119062</xdr:rowOff>
    </xdr:from>
    <xdr:to>
      <xdr:col>22</xdr:col>
      <xdr:colOff>301137</xdr:colOff>
      <xdr:row>17</xdr:row>
      <xdr:rowOff>50556</xdr:rowOff>
    </xdr:to>
    <xdr:graphicFrame macro="">
      <xdr:nvGraphicFramePr>
        <xdr:cNvPr id="4" name="Gráfico 3">
          <a:extLst>
            <a:ext uri="{FF2B5EF4-FFF2-40B4-BE49-F238E27FC236}">
              <a16:creationId xmlns:a16="http://schemas.microsoft.com/office/drawing/2014/main" id="{EE0ACBA9-B048-4D1B-8087-8B008F5DAF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416448</xdr:colOff>
      <xdr:row>5</xdr:row>
      <xdr:rowOff>182490</xdr:rowOff>
    </xdr:from>
    <xdr:to>
      <xdr:col>18</xdr:col>
      <xdr:colOff>425993</xdr:colOff>
      <xdr:row>16</xdr:row>
      <xdr:rowOff>7070</xdr:rowOff>
    </xdr:to>
    <xdr:cxnSp macro="">
      <xdr:nvCxnSpPr>
        <xdr:cNvPr id="5" name="Conector recto 4">
          <a:extLst>
            <a:ext uri="{FF2B5EF4-FFF2-40B4-BE49-F238E27FC236}">
              <a16:creationId xmlns:a16="http://schemas.microsoft.com/office/drawing/2014/main" id="{69DF2FB5-F31C-415F-9F19-05F5CA651F5E}"/>
            </a:ext>
          </a:extLst>
        </xdr:cNvPr>
        <xdr:cNvCxnSpPr/>
      </xdr:nvCxnSpPr>
      <xdr:spPr>
        <a:xfrm>
          <a:off x="16832190" y="1760068"/>
          <a:ext cx="9545" cy="397688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153765</xdr:colOff>
      <xdr:row>5</xdr:row>
      <xdr:rowOff>201656</xdr:rowOff>
    </xdr:from>
    <xdr:to>
      <xdr:col>21</xdr:col>
      <xdr:colOff>630632</xdr:colOff>
      <xdr:row>5</xdr:row>
      <xdr:rowOff>383730</xdr:rowOff>
    </xdr:to>
    <xdr:sp macro="" textlink="">
      <xdr:nvSpPr>
        <xdr:cNvPr id="6" name="CuadroTexto 5">
          <a:extLst>
            <a:ext uri="{FF2B5EF4-FFF2-40B4-BE49-F238E27FC236}">
              <a16:creationId xmlns:a16="http://schemas.microsoft.com/office/drawing/2014/main" id="{698F94B4-A4CC-4D17-8437-A04137B3CA53}"/>
            </a:ext>
          </a:extLst>
        </xdr:cNvPr>
        <xdr:cNvSpPr txBox="1"/>
      </xdr:nvSpPr>
      <xdr:spPr>
        <a:xfrm>
          <a:off x="17328531" y="1779234"/>
          <a:ext cx="1994914"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 RIESGOS DE ATENCIÓN INMEDIATA</a:t>
          </a:r>
        </a:p>
        <a:p>
          <a:endParaRPr lang="es-MX" sz="1100"/>
        </a:p>
      </xdr:txBody>
    </xdr:sp>
    <xdr:clientData/>
  </xdr:twoCellAnchor>
  <xdr:twoCellAnchor>
    <xdr:from>
      <xdr:col>15</xdr:col>
      <xdr:colOff>202261</xdr:colOff>
      <xdr:row>5</xdr:row>
      <xdr:rowOff>201656</xdr:rowOff>
    </xdr:from>
    <xdr:to>
      <xdr:col>17</xdr:col>
      <xdr:colOff>679128</xdr:colOff>
      <xdr:row>5</xdr:row>
      <xdr:rowOff>383730</xdr:rowOff>
    </xdr:to>
    <xdr:sp macro="" textlink="">
      <xdr:nvSpPr>
        <xdr:cNvPr id="7" name="CuadroTexto 6">
          <a:extLst>
            <a:ext uri="{FF2B5EF4-FFF2-40B4-BE49-F238E27FC236}">
              <a16:creationId xmlns:a16="http://schemas.microsoft.com/office/drawing/2014/main" id="{DF87E196-BD93-4F3E-B73C-D43158F7F3CE}"/>
            </a:ext>
          </a:extLst>
        </xdr:cNvPr>
        <xdr:cNvSpPr txBox="1"/>
      </xdr:nvSpPr>
      <xdr:spPr>
        <a:xfrm>
          <a:off x="14340933" y="1779234"/>
          <a:ext cx="1994914"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II. RIESGOS DE ATENCIÓN PERIÓDICA</a:t>
          </a:r>
        </a:p>
        <a:p>
          <a:endParaRPr lang="es-MX" sz="1100"/>
        </a:p>
      </xdr:txBody>
    </xdr:sp>
    <xdr:clientData/>
  </xdr:twoCellAnchor>
  <xdr:twoCellAnchor>
    <xdr:from>
      <xdr:col>15</xdr:col>
      <xdr:colOff>240442</xdr:colOff>
      <xdr:row>12</xdr:row>
      <xdr:rowOff>85813</xdr:rowOff>
    </xdr:from>
    <xdr:to>
      <xdr:col>17</xdr:col>
      <xdr:colOff>717309</xdr:colOff>
      <xdr:row>12</xdr:row>
      <xdr:rowOff>267887</xdr:rowOff>
    </xdr:to>
    <xdr:sp macro="" textlink="">
      <xdr:nvSpPr>
        <xdr:cNvPr id="8" name="CuadroTexto 7">
          <a:extLst>
            <a:ext uri="{FF2B5EF4-FFF2-40B4-BE49-F238E27FC236}">
              <a16:creationId xmlns:a16="http://schemas.microsoft.com/office/drawing/2014/main" id="{6A893648-7E45-4BBC-84F5-54519BFD58DC}"/>
            </a:ext>
          </a:extLst>
        </xdr:cNvPr>
        <xdr:cNvSpPr txBox="1"/>
      </xdr:nvSpPr>
      <xdr:spPr>
        <a:xfrm>
          <a:off x="14379114" y="3791633"/>
          <a:ext cx="1994914"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III. RIESGOS CONTROLADOS</a:t>
          </a:r>
        </a:p>
        <a:p>
          <a:endParaRPr lang="es-MX" sz="900" b="1">
            <a:solidFill>
              <a:srgbClr val="FF0000"/>
            </a:solidFill>
          </a:endParaRPr>
        </a:p>
        <a:p>
          <a:endParaRPr lang="es-MX" sz="1100"/>
        </a:p>
      </xdr:txBody>
    </xdr:sp>
    <xdr:clientData/>
  </xdr:twoCellAnchor>
  <xdr:twoCellAnchor>
    <xdr:from>
      <xdr:col>19</xdr:col>
      <xdr:colOff>239671</xdr:colOff>
      <xdr:row>12</xdr:row>
      <xdr:rowOff>66647</xdr:rowOff>
    </xdr:from>
    <xdr:to>
      <xdr:col>21</xdr:col>
      <xdr:colOff>716538</xdr:colOff>
      <xdr:row>12</xdr:row>
      <xdr:rowOff>248721</xdr:rowOff>
    </xdr:to>
    <xdr:sp macro="" textlink="">
      <xdr:nvSpPr>
        <xdr:cNvPr id="9" name="CuadroTexto 8">
          <a:extLst>
            <a:ext uri="{FF2B5EF4-FFF2-40B4-BE49-F238E27FC236}">
              <a16:creationId xmlns:a16="http://schemas.microsoft.com/office/drawing/2014/main" id="{A05C7781-7447-42B9-8EDE-53D398674514}"/>
            </a:ext>
          </a:extLst>
        </xdr:cNvPr>
        <xdr:cNvSpPr txBox="1"/>
      </xdr:nvSpPr>
      <xdr:spPr>
        <a:xfrm>
          <a:off x="17414437" y="3772467"/>
          <a:ext cx="1994914"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IV. RIESGOS DE SEGUIMIENTO</a:t>
          </a:r>
        </a:p>
        <a:p>
          <a:endParaRPr lang="es-MX" sz="1100"/>
        </a:p>
      </xdr:txBody>
    </xdr:sp>
    <xdr:clientData/>
  </xdr:twoCellAnchor>
  <xdr:twoCellAnchor>
    <xdr:from>
      <xdr:col>14</xdr:col>
      <xdr:colOff>44648</xdr:colOff>
      <xdr:row>24</xdr:row>
      <xdr:rowOff>119062</xdr:rowOff>
    </xdr:from>
    <xdr:to>
      <xdr:col>22</xdr:col>
      <xdr:colOff>301137</xdr:colOff>
      <xdr:row>38</xdr:row>
      <xdr:rowOff>50556</xdr:rowOff>
    </xdr:to>
    <xdr:graphicFrame macro="">
      <xdr:nvGraphicFramePr>
        <xdr:cNvPr id="64" name="Gráfico 63">
          <a:extLst>
            <a:ext uri="{FF2B5EF4-FFF2-40B4-BE49-F238E27FC236}">
              <a16:creationId xmlns:a16="http://schemas.microsoft.com/office/drawing/2014/main" id="{6969B7A5-648E-440A-BD0A-4CB26FE270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416448</xdr:colOff>
      <xdr:row>26</xdr:row>
      <xdr:rowOff>182490</xdr:rowOff>
    </xdr:from>
    <xdr:to>
      <xdr:col>18</xdr:col>
      <xdr:colOff>425993</xdr:colOff>
      <xdr:row>37</xdr:row>
      <xdr:rowOff>7070</xdr:rowOff>
    </xdr:to>
    <xdr:cxnSp macro="">
      <xdr:nvCxnSpPr>
        <xdr:cNvPr id="65" name="Conector recto 64">
          <a:extLst>
            <a:ext uri="{FF2B5EF4-FFF2-40B4-BE49-F238E27FC236}">
              <a16:creationId xmlns:a16="http://schemas.microsoft.com/office/drawing/2014/main" id="{FFA32458-D32A-41CB-A025-1469C86C8EC4}"/>
            </a:ext>
          </a:extLst>
        </xdr:cNvPr>
        <xdr:cNvCxnSpPr/>
      </xdr:nvCxnSpPr>
      <xdr:spPr>
        <a:xfrm>
          <a:off x="18603245" y="2027959"/>
          <a:ext cx="9545" cy="4155478"/>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153765</xdr:colOff>
      <xdr:row>26</xdr:row>
      <xdr:rowOff>201656</xdr:rowOff>
    </xdr:from>
    <xdr:to>
      <xdr:col>21</xdr:col>
      <xdr:colOff>630632</xdr:colOff>
      <xdr:row>26</xdr:row>
      <xdr:rowOff>383730</xdr:rowOff>
    </xdr:to>
    <xdr:sp macro="" textlink="">
      <xdr:nvSpPr>
        <xdr:cNvPr id="66" name="CuadroTexto 65">
          <a:extLst>
            <a:ext uri="{FF2B5EF4-FFF2-40B4-BE49-F238E27FC236}">
              <a16:creationId xmlns:a16="http://schemas.microsoft.com/office/drawing/2014/main" id="{B3DE9DCD-AA0A-4E0F-B4CC-D0EBDEDA57AA}"/>
            </a:ext>
          </a:extLst>
        </xdr:cNvPr>
        <xdr:cNvSpPr txBox="1"/>
      </xdr:nvSpPr>
      <xdr:spPr>
        <a:xfrm>
          <a:off x="19099585" y="2047125"/>
          <a:ext cx="1994914"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 RIESGOS DE ATENCIÓN INMEDIATA</a:t>
          </a:r>
        </a:p>
        <a:p>
          <a:endParaRPr lang="es-MX" sz="1100"/>
        </a:p>
      </xdr:txBody>
    </xdr:sp>
    <xdr:clientData/>
  </xdr:twoCellAnchor>
  <xdr:twoCellAnchor>
    <xdr:from>
      <xdr:col>15</xdr:col>
      <xdr:colOff>202261</xdr:colOff>
      <xdr:row>26</xdr:row>
      <xdr:rowOff>201656</xdr:rowOff>
    </xdr:from>
    <xdr:to>
      <xdr:col>17</xdr:col>
      <xdr:colOff>679128</xdr:colOff>
      <xdr:row>26</xdr:row>
      <xdr:rowOff>383730</xdr:rowOff>
    </xdr:to>
    <xdr:sp macro="" textlink="">
      <xdr:nvSpPr>
        <xdr:cNvPr id="67" name="CuadroTexto 66">
          <a:extLst>
            <a:ext uri="{FF2B5EF4-FFF2-40B4-BE49-F238E27FC236}">
              <a16:creationId xmlns:a16="http://schemas.microsoft.com/office/drawing/2014/main" id="{9E2E780E-0E66-4940-95BF-FE01756C3E2C}"/>
            </a:ext>
          </a:extLst>
        </xdr:cNvPr>
        <xdr:cNvSpPr txBox="1"/>
      </xdr:nvSpPr>
      <xdr:spPr>
        <a:xfrm>
          <a:off x="16111988" y="2047125"/>
          <a:ext cx="1994913"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II. RIESGOS DE ATENCIÓN PERIÓDICA</a:t>
          </a:r>
        </a:p>
        <a:p>
          <a:endParaRPr lang="es-MX" sz="1100"/>
        </a:p>
      </xdr:txBody>
    </xdr:sp>
    <xdr:clientData/>
  </xdr:twoCellAnchor>
  <xdr:twoCellAnchor>
    <xdr:from>
      <xdr:col>15</xdr:col>
      <xdr:colOff>240442</xdr:colOff>
      <xdr:row>33</xdr:row>
      <xdr:rowOff>85813</xdr:rowOff>
    </xdr:from>
    <xdr:to>
      <xdr:col>17</xdr:col>
      <xdr:colOff>717309</xdr:colOff>
      <xdr:row>33</xdr:row>
      <xdr:rowOff>267887</xdr:rowOff>
    </xdr:to>
    <xdr:sp macro="" textlink="">
      <xdr:nvSpPr>
        <xdr:cNvPr id="68" name="CuadroTexto 67">
          <a:extLst>
            <a:ext uri="{FF2B5EF4-FFF2-40B4-BE49-F238E27FC236}">
              <a16:creationId xmlns:a16="http://schemas.microsoft.com/office/drawing/2014/main" id="{4EF8FC43-98BA-4EC6-B535-BEBB51430102}"/>
            </a:ext>
          </a:extLst>
        </xdr:cNvPr>
        <xdr:cNvSpPr txBox="1"/>
      </xdr:nvSpPr>
      <xdr:spPr>
        <a:xfrm>
          <a:off x="16150169" y="4238118"/>
          <a:ext cx="1994913"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III. RIESGOS CONTROLADOS</a:t>
          </a:r>
        </a:p>
        <a:p>
          <a:endParaRPr lang="es-MX" sz="900" b="1">
            <a:solidFill>
              <a:srgbClr val="FF0000"/>
            </a:solidFill>
          </a:endParaRPr>
        </a:p>
        <a:p>
          <a:endParaRPr lang="es-MX" sz="1100"/>
        </a:p>
      </xdr:txBody>
    </xdr:sp>
    <xdr:clientData/>
  </xdr:twoCellAnchor>
  <xdr:twoCellAnchor>
    <xdr:from>
      <xdr:col>19</xdr:col>
      <xdr:colOff>284319</xdr:colOff>
      <xdr:row>31</xdr:row>
      <xdr:rowOff>304772</xdr:rowOff>
    </xdr:from>
    <xdr:to>
      <xdr:col>22</xdr:col>
      <xdr:colOff>2162</xdr:colOff>
      <xdr:row>31</xdr:row>
      <xdr:rowOff>486846</xdr:rowOff>
    </xdr:to>
    <xdr:sp macro="" textlink="">
      <xdr:nvSpPr>
        <xdr:cNvPr id="69" name="CuadroTexto 68">
          <a:extLst>
            <a:ext uri="{FF2B5EF4-FFF2-40B4-BE49-F238E27FC236}">
              <a16:creationId xmlns:a16="http://schemas.microsoft.com/office/drawing/2014/main" id="{501ED41B-60C6-4ADA-A1F9-960A99AEBFDE}"/>
            </a:ext>
          </a:extLst>
        </xdr:cNvPr>
        <xdr:cNvSpPr txBox="1"/>
      </xdr:nvSpPr>
      <xdr:spPr>
        <a:xfrm>
          <a:off x="26775725" y="13803483"/>
          <a:ext cx="1994914"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IV. RIESGOS DE SEGUIMIENTO</a:t>
          </a:r>
        </a:p>
        <a:p>
          <a:endParaRPr lang="es-MX" sz="1100"/>
        </a:p>
      </xdr:txBody>
    </xdr:sp>
    <xdr:clientData/>
  </xdr:twoCellAnchor>
  <xdr:twoCellAnchor editAs="oneCell">
    <xdr:from>
      <xdr:col>2</xdr:col>
      <xdr:colOff>1116210</xdr:colOff>
      <xdr:row>1</xdr:row>
      <xdr:rowOff>104178</xdr:rowOff>
    </xdr:from>
    <xdr:to>
      <xdr:col>2</xdr:col>
      <xdr:colOff>2196210</xdr:colOff>
      <xdr:row>3</xdr:row>
      <xdr:rowOff>410272</xdr:rowOff>
    </xdr:to>
    <xdr:pic>
      <xdr:nvPicPr>
        <xdr:cNvPr id="16" name="Imagen 15">
          <a:extLst>
            <a:ext uri="{FF2B5EF4-FFF2-40B4-BE49-F238E27FC236}">
              <a16:creationId xmlns:a16="http://schemas.microsoft.com/office/drawing/2014/main" id="{2C523B73-44A2-4586-870A-E3AEB02AB793}"/>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47304" y="297655"/>
          <a:ext cx="1080000" cy="1080000"/>
        </a:xfrm>
        <a:prstGeom prst="rect">
          <a:avLst/>
        </a:prstGeom>
      </xdr:spPr>
    </xdr:pic>
    <xdr:clientData/>
  </xdr:twoCellAnchor>
  <xdr:twoCellAnchor editAs="oneCell">
    <xdr:from>
      <xdr:col>3</xdr:col>
      <xdr:colOff>119062</xdr:colOff>
      <xdr:row>22</xdr:row>
      <xdr:rowOff>104179</xdr:rowOff>
    </xdr:from>
    <xdr:to>
      <xdr:col>3</xdr:col>
      <xdr:colOff>1199062</xdr:colOff>
      <xdr:row>24</xdr:row>
      <xdr:rowOff>425156</xdr:rowOff>
    </xdr:to>
    <xdr:pic>
      <xdr:nvPicPr>
        <xdr:cNvPr id="17" name="Imagen 16">
          <a:extLst>
            <a:ext uri="{FF2B5EF4-FFF2-40B4-BE49-F238E27FC236}">
              <a16:creationId xmlns:a16="http://schemas.microsoft.com/office/drawing/2014/main" id="{BC6C1185-BA9E-4B03-91B0-AE960F9DCE2D}"/>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45468" y="8319492"/>
          <a:ext cx="1080000" cy="1080000"/>
        </a:xfrm>
        <a:prstGeom prst="rect">
          <a:avLst/>
        </a:prstGeom>
      </xdr:spPr>
    </xdr:pic>
    <xdr:clientData/>
  </xdr:twoCellAnchor>
  <xdr:twoCellAnchor>
    <xdr:from>
      <xdr:col>14</xdr:col>
      <xdr:colOff>44648</xdr:colOff>
      <xdr:row>48</xdr:row>
      <xdr:rowOff>119062</xdr:rowOff>
    </xdr:from>
    <xdr:to>
      <xdr:col>22</xdr:col>
      <xdr:colOff>301137</xdr:colOff>
      <xdr:row>62</xdr:row>
      <xdr:rowOff>50556</xdr:rowOff>
    </xdr:to>
    <xdr:graphicFrame macro="">
      <xdr:nvGraphicFramePr>
        <xdr:cNvPr id="18" name="Gráfico 17">
          <a:extLst>
            <a:ext uri="{FF2B5EF4-FFF2-40B4-BE49-F238E27FC236}">
              <a16:creationId xmlns:a16="http://schemas.microsoft.com/office/drawing/2014/main" id="{F2621196-A19A-41C4-99C8-01403D624A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416448</xdr:colOff>
      <xdr:row>50</xdr:row>
      <xdr:rowOff>182490</xdr:rowOff>
    </xdr:from>
    <xdr:to>
      <xdr:col>18</xdr:col>
      <xdr:colOff>425993</xdr:colOff>
      <xdr:row>61</xdr:row>
      <xdr:rowOff>7070</xdr:rowOff>
    </xdr:to>
    <xdr:cxnSp macro="">
      <xdr:nvCxnSpPr>
        <xdr:cNvPr id="19" name="Conector recto 18">
          <a:extLst>
            <a:ext uri="{FF2B5EF4-FFF2-40B4-BE49-F238E27FC236}">
              <a16:creationId xmlns:a16="http://schemas.microsoft.com/office/drawing/2014/main" id="{DF57BA15-5569-4CFE-8CB9-62102E0A56B7}"/>
            </a:ext>
          </a:extLst>
        </xdr:cNvPr>
        <xdr:cNvCxnSpPr/>
      </xdr:nvCxnSpPr>
      <xdr:spPr>
        <a:xfrm>
          <a:off x="20151057" y="2027959"/>
          <a:ext cx="9545" cy="4155478"/>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153765</xdr:colOff>
      <xdr:row>50</xdr:row>
      <xdr:rowOff>201656</xdr:rowOff>
    </xdr:from>
    <xdr:to>
      <xdr:col>21</xdr:col>
      <xdr:colOff>630632</xdr:colOff>
      <xdr:row>50</xdr:row>
      <xdr:rowOff>383730</xdr:rowOff>
    </xdr:to>
    <xdr:sp macro="" textlink="">
      <xdr:nvSpPr>
        <xdr:cNvPr id="20" name="CuadroTexto 19">
          <a:extLst>
            <a:ext uri="{FF2B5EF4-FFF2-40B4-BE49-F238E27FC236}">
              <a16:creationId xmlns:a16="http://schemas.microsoft.com/office/drawing/2014/main" id="{7B8EC8B3-5768-40F1-B148-D881084FF846}"/>
            </a:ext>
          </a:extLst>
        </xdr:cNvPr>
        <xdr:cNvSpPr txBox="1"/>
      </xdr:nvSpPr>
      <xdr:spPr>
        <a:xfrm>
          <a:off x="20647398" y="2047125"/>
          <a:ext cx="1994914"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 RIESGOS DE ATENCIÓN INMEDIATA</a:t>
          </a:r>
        </a:p>
        <a:p>
          <a:endParaRPr lang="es-MX" sz="1100"/>
        </a:p>
      </xdr:txBody>
    </xdr:sp>
    <xdr:clientData/>
  </xdr:twoCellAnchor>
  <xdr:twoCellAnchor>
    <xdr:from>
      <xdr:col>15</xdr:col>
      <xdr:colOff>202261</xdr:colOff>
      <xdr:row>50</xdr:row>
      <xdr:rowOff>201656</xdr:rowOff>
    </xdr:from>
    <xdr:to>
      <xdr:col>17</xdr:col>
      <xdr:colOff>679128</xdr:colOff>
      <xdr:row>50</xdr:row>
      <xdr:rowOff>383730</xdr:rowOff>
    </xdr:to>
    <xdr:sp macro="" textlink="">
      <xdr:nvSpPr>
        <xdr:cNvPr id="21" name="CuadroTexto 20">
          <a:extLst>
            <a:ext uri="{FF2B5EF4-FFF2-40B4-BE49-F238E27FC236}">
              <a16:creationId xmlns:a16="http://schemas.microsoft.com/office/drawing/2014/main" id="{5458AEBD-3C70-4E33-B731-15FD562FC4CA}"/>
            </a:ext>
          </a:extLst>
        </xdr:cNvPr>
        <xdr:cNvSpPr txBox="1"/>
      </xdr:nvSpPr>
      <xdr:spPr>
        <a:xfrm>
          <a:off x="17659800" y="2047125"/>
          <a:ext cx="1994914"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II. RIESGOS DE ATENCIÓN PERIÓDICA</a:t>
          </a:r>
        </a:p>
        <a:p>
          <a:endParaRPr lang="es-MX" sz="1100"/>
        </a:p>
      </xdr:txBody>
    </xdr:sp>
    <xdr:clientData/>
  </xdr:twoCellAnchor>
  <xdr:twoCellAnchor>
    <xdr:from>
      <xdr:col>15</xdr:col>
      <xdr:colOff>240442</xdr:colOff>
      <xdr:row>57</xdr:row>
      <xdr:rowOff>85813</xdr:rowOff>
    </xdr:from>
    <xdr:to>
      <xdr:col>17</xdr:col>
      <xdr:colOff>717309</xdr:colOff>
      <xdr:row>57</xdr:row>
      <xdr:rowOff>267887</xdr:rowOff>
    </xdr:to>
    <xdr:sp macro="" textlink="">
      <xdr:nvSpPr>
        <xdr:cNvPr id="22" name="CuadroTexto 21">
          <a:extLst>
            <a:ext uri="{FF2B5EF4-FFF2-40B4-BE49-F238E27FC236}">
              <a16:creationId xmlns:a16="http://schemas.microsoft.com/office/drawing/2014/main" id="{4033F8E0-5E0E-49B0-87A1-D9CEFF303FBB}"/>
            </a:ext>
          </a:extLst>
        </xdr:cNvPr>
        <xdr:cNvSpPr txBox="1"/>
      </xdr:nvSpPr>
      <xdr:spPr>
        <a:xfrm>
          <a:off x="17697981" y="4238118"/>
          <a:ext cx="1994914"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III. RIESGOS CONTROLADOS</a:t>
          </a:r>
        </a:p>
        <a:p>
          <a:endParaRPr lang="es-MX" sz="900" b="1">
            <a:solidFill>
              <a:srgbClr val="FF0000"/>
            </a:solidFill>
          </a:endParaRPr>
        </a:p>
        <a:p>
          <a:endParaRPr lang="es-MX" sz="1100"/>
        </a:p>
      </xdr:txBody>
    </xdr:sp>
    <xdr:clientData/>
  </xdr:twoCellAnchor>
  <xdr:twoCellAnchor>
    <xdr:from>
      <xdr:col>19</xdr:col>
      <xdr:colOff>239671</xdr:colOff>
      <xdr:row>57</xdr:row>
      <xdr:rowOff>66647</xdr:rowOff>
    </xdr:from>
    <xdr:to>
      <xdr:col>21</xdr:col>
      <xdr:colOff>716538</xdr:colOff>
      <xdr:row>57</xdr:row>
      <xdr:rowOff>248721</xdr:rowOff>
    </xdr:to>
    <xdr:sp macro="" textlink="">
      <xdr:nvSpPr>
        <xdr:cNvPr id="23" name="CuadroTexto 22">
          <a:extLst>
            <a:ext uri="{FF2B5EF4-FFF2-40B4-BE49-F238E27FC236}">
              <a16:creationId xmlns:a16="http://schemas.microsoft.com/office/drawing/2014/main" id="{1374915D-E394-4F2C-AA7D-57FE8265205F}"/>
            </a:ext>
          </a:extLst>
        </xdr:cNvPr>
        <xdr:cNvSpPr txBox="1"/>
      </xdr:nvSpPr>
      <xdr:spPr>
        <a:xfrm>
          <a:off x="20733304" y="4218952"/>
          <a:ext cx="1994914"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IV. RIESGOS DE SEGUIMIENTO</a:t>
          </a:r>
        </a:p>
        <a:p>
          <a:endParaRPr lang="es-MX" sz="1100"/>
        </a:p>
      </xdr:txBody>
    </xdr:sp>
    <xdr:clientData/>
  </xdr:twoCellAnchor>
  <xdr:oneCellAnchor>
    <xdr:from>
      <xdr:col>3</xdr:col>
      <xdr:colOff>133944</xdr:colOff>
      <xdr:row>46</xdr:row>
      <xdr:rowOff>133944</xdr:rowOff>
    </xdr:from>
    <xdr:ext cx="1080000" cy="1080000"/>
    <xdr:pic>
      <xdr:nvPicPr>
        <xdr:cNvPr id="24" name="Imagen 23">
          <a:extLst>
            <a:ext uri="{FF2B5EF4-FFF2-40B4-BE49-F238E27FC236}">
              <a16:creationId xmlns:a16="http://schemas.microsoft.com/office/drawing/2014/main" id="{BF80A454-0983-4BDB-88C3-6BD8C6682FB3}"/>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97460" y="327421"/>
          <a:ext cx="1080000" cy="1080000"/>
        </a:xfrm>
        <a:prstGeom prst="rect">
          <a:avLst/>
        </a:prstGeom>
      </xdr:spPr>
    </xdr:pic>
    <xdr:clientData/>
  </xdr:oneCellAnchor>
  <xdr:twoCellAnchor>
    <xdr:from>
      <xdr:col>14</xdr:col>
      <xdr:colOff>44648</xdr:colOff>
      <xdr:row>70</xdr:row>
      <xdr:rowOff>119062</xdr:rowOff>
    </xdr:from>
    <xdr:to>
      <xdr:col>22</xdr:col>
      <xdr:colOff>301137</xdr:colOff>
      <xdr:row>84</xdr:row>
      <xdr:rowOff>50556</xdr:rowOff>
    </xdr:to>
    <xdr:graphicFrame macro="">
      <xdr:nvGraphicFramePr>
        <xdr:cNvPr id="25" name="Gráfico 24">
          <a:extLst>
            <a:ext uri="{FF2B5EF4-FFF2-40B4-BE49-F238E27FC236}">
              <a16:creationId xmlns:a16="http://schemas.microsoft.com/office/drawing/2014/main" id="{4DF33F8D-7F1A-49B5-A4CF-8086176DFE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416448</xdr:colOff>
      <xdr:row>72</xdr:row>
      <xdr:rowOff>182490</xdr:rowOff>
    </xdr:from>
    <xdr:to>
      <xdr:col>18</xdr:col>
      <xdr:colOff>425993</xdr:colOff>
      <xdr:row>83</xdr:row>
      <xdr:rowOff>7070</xdr:rowOff>
    </xdr:to>
    <xdr:cxnSp macro="">
      <xdr:nvCxnSpPr>
        <xdr:cNvPr id="26" name="Conector recto 25">
          <a:extLst>
            <a:ext uri="{FF2B5EF4-FFF2-40B4-BE49-F238E27FC236}">
              <a16:creationId xmlns:a16="http://schemas.microsoft.com/office/drawing/2014/main" id="{7415C849-A04D-4C6C-9C0F-07CBD831E08F}"/>
            </a:ext>
          </a:extLst>
        </xdr:cNvPr>
        <xdr:cNvCxnSpPr/>
      </xdr:nvCxnSpPr>
      <xdr:spPr>
        <a:xfrm>
          <a:off x="26148831" y="20408232"/>
          <a:ext cx="9545" cy="527169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153765</xdr:colOff>
      <xdr:row>72</xdr:row>
      <xdr:rowOff>201656</xdr:rowOff>
    </xdr:from>
    <xdr:to>
      <xdr:col>21</xdr:col>
      <xdr:colOff>630632</xdr:colOff>
      <xdr:row>72</xdr:row>
      <xdr:rowOff>383730</xdr:rowOff>
    </xdr:to>
    <xdr:sp macro="" textlink="">
      <xdr:nvSpPr>
        <xdr:cNvPr id="27" name="CuadroTexto 26">
          <a:extLst>
            <a:ext uri="{FF2B5EF4-FFF2-40B4-BE49-F238E27FC236}">
              <a16:creationId xmlns:a16="http://schemas.microsoft.com/office/drawing/2014/main" id="{737FF3AB-2805-44C6-AC98-88EFFC5CD5A9}"/>
            </a:ext>
          </a:extLst>
        </xdr:cNvPr>
        <xdr:cNvSpPr txBox="1"/>
      </xdr:nvSpPr>
      <xdr:spPr>
        <a:xfrm>
          <a:off x="26645171" y="20427398"/>
          <a:ext cx="1994914"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 RIESGOS DE ATENCIÓN INMEDIATA</a:t>
          </a:r>
        </a:p>
        <a:p>
          <a:endParaRPr lang="es-MX" sz="1100"/>
        </a:p>
      </xdr:txBody>
    </xdr:sp>
    <xdr:clientData/>
  </xdr:twoCellAnchor>
  <xdr:twoCellAnchor>
    <xdr:from>
      <xdr:col>15</xdr:col>
      <xdr:colOff>202261</xdr:colOff>
      <xdr:row>72</xdr:row>
      <xdr:rowOff>201656</xdr:rowOff>
    </xdr:from>
    <xdr:to>
      <xdr:col>17</xdr:col>
      <xdr:colOff>679128</xdr:colOff>
      <xdr:row>72</xdr:row>
      <xdr:rowOff>383730</xdr:rowOff>
    </xdr:to>
    <xdr:sp macro="" textlink="">
      <xdr:nvSpPr>
        <xdr:cNvPr id="28" name="CuadroTexto 27">
          <a:extLst>
            <a:ext uri="{FF2B5EF4-FFF2-40B4-BE49-F238E27FC236}">
              <a16:creationId xmlns:a16="http://schemas.microsoft.com/office/drawing/2014/main" id="{3E16C8F2-38C9-4E40-A443-FA75C4C74CBC}"/>
            </a:ext>
          </a:extLst>
        </xdr:cNvPr>
        <xdr:cNvSpPr txBox="1"/>
      </xdr:nvSpPr>
      <xdr:spPr>
        <a:xfrm>
          <a:off x="23657574" y="20427398"/>
          <a:ext cx="1994913"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II. RIESGOS DE ATENCIÓN PERIÓDICA</a:t>
          </a:r>
        </a:p>
        <a:p>
          <a:endParaRPr lang="es-MX" sz="1100"/>
        </a:p>
      </xdr:txBody>
    </xdr:sp>
    <xdr:clientData/>
  </xdr:twoCellAnchor>
  <xdr:twoCellAnchor>
    <xdr:from>
      <xdr:col>15</xdr:col>
      <xdr:colOff>240442</xdr:colOff>
      <xdr:row>77</xdr:row>
      <xdr:rowOff>532297</xdr:rowOff>
    </xdr:from>
    <xdr:to>
      <xdr:col>17</xdr:col>
      <xdr:colOff>717309</xdr:colOff>
      <xdr:row>78</xdr:row>
      <xdr:rowOff>89293</xdr:rowOff>
    </xdr:to>
    <xdr:sp macro="" textlink="">
      <xdr:nvSpPr>
        <xdr:cNvPr id="29" name="CuadroTexto 28">
          <a:extLst>
            <a:ext uri="{FF2B5EF4-FFF2-40B4-BE49-F238E27FC236}">
              <a16:creationId xmlns:a16="http://schemas.microsoft.com/office/drawing/2014/main" id="{E65A608C-B565-4B85-A7EA-BC943004E73C}"/>
            </a:ext>
          </a:extLst>
        </xdr:cNvPr>
        <xdr:cNvSpPr txBox="1"/>
      </xdr:nvSpPr>
      <xdr:spPr>
        <a:xfrm>
          <a:off x="23695755" y="33095891"/>
          <a:ext cx="1994913"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III. RIESGOS CONTROLADOS</a:t>
          </a:r>
        </a:p>
        <a:p>
          <a:endParaRPr lang="es-MX" sz="900" b="1">
            <a:solidFill>
              <a:srgbClr val="FF0000"/>
            </a:solidFill>
          </a:endParaRPr>
        </a:p>
        <a:p>
          <a:endParaRPr lang="es-MX" sz="1100"/>
        </a:p>
      </xdr:txBody>
    </xdr:sp>
    <xdr:clientData/>
  </xdr:twoCellAnchor>
  <xdr:twoCellAnchor>
    <xdr:from>
      <xdr:col>19</xdr:col>
      <xdr:colOff>239671</xdr:colOff>
      <xdr:row>79</xdr:row>
      <xdr:rowOff>66647</xdr:rowOff>
    </xdr:from>
    <xdr:to>
      <xdr:col>21</xdr:col>
      <xdr:colOff>716538</xdr:colOff>
      <xdr:row>79</xdr:row>
      <xdr:rowOff>248721</xdr:rowOff>
    </xdr:to>
    <xdr:sp macro="" textlink="">
      <xdr:nvSpPr>
        <xdr:cNvPr id="30" name="CuadroTexto 29">
          <a:extLst>
            <a:ext uri="{FF2B5EF4-FFF2-40B4-BE49-F238E27FC236}">
              <a16:creationId xmlns:a16="http://schemas.microsoft.com/office/drawing/2014/main" id="{99270B33-EEE2-4C7E-8FD3-DB61D9BA6E5F}"/>
            </a:ext>
          </a:extLst>
        </xdr:cNvPr>
        <xdr:cNvSpPr txBox="1"/>
      </xdr:nvSpPr>
      <xdr:spPr>
        <a:xfrm>
          <a:off x="26731077" y="23715436"/>
          <a:ext cx="1994914"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IV. RIESGOS DE SEGUIMIENTO</a:t>
          </a:r>
        </a:p>
        <a:p>
          <a:endParaRPr lang="es-MX" sz="1100"/>
        </a:p>
      </xdr:txBody>
    </xdr:sp>
    <xdr:clientData/>
  </xdr:twoCellAnchor>
  <xdr:oneCellAnchor>
    <xdr:from>
      <xdr:col>3</xdr:col>
      <xdr:colOff>133944</xdr:colOff>
      <xdr:row>68</xdr:row>
      <xdr:rowOff>133944</xdr:rowOff>
    </xdr:from>
    <xdr:ext cx="1080000" cy="1080000"/>
    <xdr:pic>
      <xdr:nvPicPr>
        <xdr:cNvPr id="31" name="Imagen 30">
          <a:extLst>
            <a:ext uri="{FF2B5EF4-FFF2-40B4-BE49-F238E27FC236}">
              <a16:creationId xmlns:a16="http://schemas.microsoft.com/office/drawing/2014/main" id="{A7EFE526-30BF-4B42-AFC5-54FAE3685B77}"/>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97460" y="18707694"/>
          <a:ext cx="1080000" cy="1080000"/>
        </a:xfrm>
        <a:prstGeom prst="rect">
          <a:avLst/>
        </a:prstGeom>
      </xdr:spPr>
    </xdr:pic>
    <xdr:clientData/>
  </xdr:oneCellAnchor>
  <xdr:twoCellAnchor>
    <xdr:from>
      <xdr:col>14</xdr:col>
      <xdr:colOff>44648</xdr:colOff>
      <xdr:row>93</xdr:row>
      <xdr:rowOff>119062</xdr:rowOff>
    </xdr:from>
    <xdr:to>
      <xdr:col>22</xdr:col>
      <xdr:colOff>301137</xdr:colOff>
      <xdr:row>107</xdr:row>
      <xdr:rowOff>50556</xdr:rowOff>
    </xdr:to>
    <xdr:graphicFrame macro="">
      <xdr:nvGraphicFramePr>
        <xdr:cNvPr id="32" name="Gráfico 31">
          <a:extLst>
            <a:ext uri="{FF2B5EF4-FFF2-40B4-BE49-F238E27FC236}">
              <a16:creationId xmlns:a16="http://schemas.microsoft.com/office/drawing/2014/main" id="{B0ACF1F5-B3BC-4860-A820-CCBEEF7D24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416448</xdr:colOff>
      <xdr:row>95</xdr:row>
      <xdr:rowOff>182490</xdr:rowOff>
    </xdr:from>
    <xdr:to>
      <xdr:col>18</xdr:col>
      <xdr:colOff>425993</xdr:colOff>
      <xdr:row>106</xdr:row>
      <xdr:rowOff>7070</xdr:rowOff>
    </xdr:to>
    <xdr:cxnSp macro="">
      <xdr:nvCxnSpPr>
        <xdr:cNvPr id="33" name="Conector recto 32">
          <a:extLst>
            <a:ext uri="{FF2B5EF4-FFF2-40B4-BE49-F238E27FC236}">
              <a16:creationId xmlns:a16="http://schemas.microsoft.com/office/drawing/2014/main" id="{C6D1F269-08F9-42B2-A627-E2C0D92BE574}"/>
            </a:ext>
          </a:extLst>
        </xdr:cNvPr>
        <xdr:cNvCxnSpPr/>
      </xdr:nvCxnSpPr>
      <xdr:spPr>
        <a:xfrm>
          <a:off x="26148831" y="29546279"/>
          <a:ext cx="9545" cy="5271689"/>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153765</xdr:colOff>
      <xdr:row>95</xdr:row>
      <xdr:rowOff>201656</xdr:rowOff>
    </xdr:from>
    <xdr:to>
      <xdr:col>21</xdr:col>
      <xdr:colOff>630632</xdr:colOff>
      <xdr:row>95</xdr:row>
      <xdr:rowOff>383730</xdr:rowOff>
    </xdr:to>
    <xdr:sp macro="" textlink="">
      <xdr:nvSpPr>
        <xdr:cNvPr id="34" name="CuadroTexto 33">
          <a:extLst>
            <a:ext uri="{FF2B5EF4-FFF2-40B4-BE49-F238E27FC236}">
              <a16:creationId xmlns:a16="http://schemas.microsoft.com/office/drawing/2014/main" id="{6BA10AA1-E2E8-4DAF-AFEF-2A84370B480A}"/>
            </a:ext>
          </a:extLst>
        </xdr:cNvPr>
        <xdr:cNvSpPr txBox="1"/>
      </xdr:nvSpPr>
      <xdr:spPr>
        <a:xfrm>
          <a:off x="26645171" y="29565445"/>
          <a:ext cx="1994914"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 RIESGOS DE ATENCIÓN INMEDIATA</a:t>
          </a:r>
        </a:p>
        <a:p>
          <a:endParaRPr lang="es-MX" sz="1100"/>
        </a:p>
      </xdr:txBody>
    </xdr:sp>
    <xdr:clientData/>
  </xdr:twoCellAnchor>
  <xdr:twoCellAnchor>
    <xdr:from>
      <xdr:col>15</xdr:col>
      <xdr:colOff>202261</xdr:colOff>
      <xdr:row>95</xdr:row>
      <xdr:rowOff>201656</xdr:rowOff>
    </xdr:from>
    <xdr:to>
      <xdr:col>17</xdr:col>
      <xdr:colOff>679128</xdr:colOff>
      <xdr:row>95</xdr:row>
      <xdr:rowOff>383730</xdr:rowOff>
    </xdr:to>
    <xdr:sp macro="" textlink="">
      <xdr:nvSpPr>
        <xdr:cNvPr id="35" name="CuadroTexto 34">
          <a:extLst>
            <a:ext uri="{FF2B5EF4-FFF2-40B4-BE49-F238E27FC236}">
              <a16:creationId xmlns:a16="http://schemas.microsoft.com/office/drawing/2014/main" id="{E661A8A7-9EF5-45B7-BEEF-A083BF356442}"/>
            </a:ext>
          </a:extLst>
        </xdr:cNvPr>
        <xdr:cNvSpPr txBox="1"/>
      </xdr:nvSpPr>
      <xdr:spPr>
        <a:xfrm>
          <a:off x="23657574" y="29565445"/>
          <a:ext cx="1994913"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II. RIESGOS DE ATENCIÓN PERIÓDICA</a:t>
          </a:r>
        </a:p>
        <a:p>
          <a:endParaRPr lang="es-MX" sz="1100"/>
        </a:p>
      </xdr:txBody>
    </xdr:sp>
    <xdr:clientData/>
  </xdr:twoCellAnchor>
  <xdr:twoCellAnchor>
    <xdr:from>
      <xdr:col>15</xdr:col>
      <xdr:colOff>240442</xdr:colOff>
      <xdr:row>102</xdr:row>
      <xdr:rowOff>85813</xdr:rowOff>
    </xdr:from>
    <xdr:to>
      <xdr:col>17</xdr:col>
      <xdr:colOff>717309</xdr:colOff>
      <xdr:row>102</xdr:row>
      <xdr:rowOff>267887</xdr:rowOff>
    </xdr:to>
    <xdr:sp macro="" textlink="">
      <xdr:nvSpPr>
        <xdr:cNvPr id="36" name="CuadroTexto 35">
          <a:extLst>
            <a:ext uri="{FF2B5EF4-FFF2-40B4-BE49-F238E27FC236}">
              <a16:creationId xmlns:a16="http://schemas.microsoft.com/office/drawing/2014/main" id="{4E4C8DE6-0226-407F-A240-6D20AAB0BB78}"/>
            </a:ext>
          </a:extLst>
        </xdr:cNvPr>
        <xdr:cNvSpPr txBox="1"/>
      </xdr:nvSpPr>
      <xdr:spPr>
        <a:xfrm>
          <a:off x="23695755" y="32872649"/>
          <a:ext cx="1994913"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III. RIESGOS CONTROLADOS</a:t>
          </a:r>
        </a:p>
        <a:p>
          <a:endParaRPr lang="es-MX" sz="900" b="1">
            <a:solidFill>
              <a:srgbClr val="FF0000"/>
            </a:solidFill>
          </a:endParaRPr>
        </a:p>
        <a:p>
          <a:endParaRPr lang="es-MX" sz="1100"/>
        </a:p>
      </xdr:txBody>
    </xdr:sp>
    <xdr:clientData/>
  </xdr:twoCellAnchor>
  <xdr:twoCellAnchor>
    <xdr:from>
      <xdr:col>19</xdr:col>
      <xdr:colOff>239671</xdr:colOff>
      <xdr:row>102</xdr:row>
      <xdr:rowOff>66647</xdr:rowOff>
    </xdr:from>
    <xdr:to>
      <xdr:col>21</xdr:col>
      <xdr:colOff>716538</xdr:colOff>
      <xdr:row>102</xdr:row>
      <xdr:rowOff>248721</xdr:rowOff>
    </xdr:to>
    <xdr:sp macro="" textlink="">
      <xdr:nvSpPr>
        <xdr:cNvPr id="37" name="CuadroTexto 36">
          <a:extLst>
            <a:ext uri="{FF2B5EF4-FFF2-40B4-BE49-F238E27FC236}">
              <a16:creationId xmlns:a16="http://schemas.microsoft.com/office/drawing/2014/main" id="{67A68338-2AD7-4E79-9955-759CCA6F15A5}"/>
            </a:ext>
          </a:extLst>
        </xdr:cNvPr>
        <xdr:cNvSpPr txBox="1"/>
      </xdr:nvSpPr>
      <xdr:spPr>
        <a:xfrm>
          <a:off x="26731077" y="32853483"/>
          <a:ext cx="1994914"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IV. RIESGOS DE SEGUIMIENTO</a:t>
          </a:r>
        </a:p>
        <a:p>
          <a:endParaRPr lang="es-MX" sz="1100"/>
        </a:p>
      </xdr:txBody>
    </xdr:sp>
    <xdr:clientData/>
  </xdr:twoCellAnchor>
  <xdr:oneCellAnchor>
    <xdr:from>
      <xdr:col>3</xdr:col>
      <xdr:colOff>133944</xdr:colOff>
      <xdr:row>91</xdr:row>
      <xdr:rowOff>133944</xdr:rowOff>
    </xdr:from>
    <xdr:ext cx="1080000" cy="1080000"/>
    <xdr:pic>
      <xdr:nvPicPr>
        <xdr:cNvPr id="38" name="Imagen 37">
          <a:extLst>
            <a:ext uri="{FF2B5EF4-FFF2-40B4-BE49-F238E27FC236}">
              <a16:creationId xmlns:a16="http://schemas.microsoft.com/office/drawing/2014/main" id="{76096170-0492-48D2-8DE9-6C2DA1C66B9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97460" y="27845741"/>
          <a:ext cx="1080000" cy="1080000"/>
        </a:xfrm>
        <a:prstGeom prst="rect">
          <a:avLst/>
        </a:prstGeom>
      </xdr:spPr>
    </xdr:pic>
    <xdr:clientData/>
  </xdr:oneCellAnchor>
  <xdr:twoCellAnchor>
    <xdr:from>
      <xdr:col>14</xdr:col>
      <xdr:colOff>44648</xdr:colOff>
      <xdr:row>116</xdr:row>
      <xdr:rowOff>119062</xdr:rowOff>
    </xdr:from>
    <xdr:to>
      <xdr:col>22</xdr:col>
      <xdr:colOff>301137</xdr:colOff>
      <xdr:row>130</xdr:row>
      <xdr:rowOff>50556</xdr:rowOff>
    </xdr:to>
    <xdr:graphicFrame macro="">
      <xdr:nvGraphicFramePr>
        <xdr:cNvPr id="39" name="Gráfico 38">
          <a:extLst>
            <a:ext uri="{FF2B5EF4-FFF2-40B4-BE49-F238E27FC236}">
              <a16:creationId xmlns:a16="http://schemas.microsoft.com/office/drawing/2014/main" id="{979E4C5B-39E7-4713-A26C-074E71059C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416448</xdr:colOff>
      <xdr:row>118</xdr:row>
      <xdr:rowOff>182490</xdr:rowOff>
    </xdr:from>
    <xdr:to>
      <xdr:col>18</xdr:col>
      <xdr:colOff>425993</xdr:colOff>
      <xdr:row>129</xdr:row>
      <xdr:rowOff>7070</xdr:rowOff>
    </xdr:to>
    <xdr:cxnSp macro="">
      <xdr:nvCxnSpPr>
        <xdr:cNvPr id="40" name="Conector recto 39">
          <a:extLst>
            <a:ext uri="{FF2B5EF4-FFF2-40B4-BE49-F238E27FC236}">
              <a16:creationId xmlns:a16="http://schemas.microsoft.com/office/drawing/2014/main" id="{32984498-0909-4025-BA73-0A16F0297157}"/>
            </a:ext>
          </a:extLst>
        </xdr:cNvPr>
        <xdr:cNvCxnSpPr/>
      </xdr:nvCxnSpPr>
      <xdr:spPr>
        <a:xfrm>
          <a:off x="26148831" y="38877803"/>
          <a:ext cx="9545" cy="5271689"/>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153765</xdr:colOff>
      <xdr:row>118</xdr:row>
      <xdr:rowOff>201656</xdr:rowOff>
    </xdr:from>
    <xdr:to>
      <xdr:col>21</xdr:col>
      <xdr:colOff>630632</xdr:colOff>
      <xdr:row>118</xdr:row>
      <xdr:rowOff>383730</xdr:rowOff>
    </xdr:to>
    <xdr:sp macro="" textlink="">
      <xdr:nvSpPr>
        <xdr:cNvPr id="41" name="CuadroTexto 40">
          <a:extLst>
            <a:ext uri="{FF2B5EF4-FFF2-40B4-BE49-F238E27FC236}">
              <a16:creationId xmlns:a16="http://schemas.microsoft.com/office/drawing/2014/main" id="{EBD8760D-2134-4674-A8F4-71E2F82A68B5}"/>
            </a:ext>
          </a:extLst>
        </xdr:cNvPr>
        <xdr:cNvSpPr txBox="1"/>
      </xdr:nvSpPr>
      <xdr:spPr>
        <a:xfrm>
          <a:off x="26645171" y="38896969"/>
          <a:ext cx="1994914"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 RIESGOS DE ATENCIÓN INMEDIATA</a:t>
          </a:r>
        </a:p>
        <a:p>
          <a:endParaRPr lang="es-MX" sz="1100"/>
        </a:p>
      </xdr:txBody>
    </xdr:sp>
    <xdr:clientData/>
  </xdr:twoCellAnchor>
  <xdr:twoCellAnchor>
    <xdr:from>
      <xdr:col>15</xdr:col>
      <xdr:colOff>202261</xdr:colOff>
      <xdr:row>118</xdr:row>
      <xdr:rowOff>201656</xdr:rowOff>
    </xdr:from>
    <xdr:to>
      <xdr:col>17</xdr:col>
      <xdr:colOff>679128</xdr:colOff>
      <xdr:row>118</xdr:row>
      <xdr:rowOff>383730</xdr:rowOff>
    </xdr:to>
    <xdr:sp macro="" textlink="">
      <xdr:nvSpPr>
        <xdr:cNvPr id="42" name="CuadroTexto 41">
          <a:extLst>
            <a:ext uri="{FF2B5EF4-FFF2-40B4-BE49-F238E27FC236}">
              <a16:creationId xmlns:a16="http://schemas.microsoft.com/office/drawing/2014/main" id="{82BF6713-6FE1-4C6F-AF63-7FB7F574F56A}"/>
            </a:ext>
          </a:extLst>
        </xdr:cNvPr>
        <xdr:cNvSpPr txBox="1"/>
      </xdr:nvSpPr>
      <xdr:spPr>
        <a:xfrm>
          <a:off x="23657574" y="38896969"/>
          <a:ext cx="1994913"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II. RIESGOS DE ATENCIÓN PERIÓDICA</a:t>
          </a:r>
        </a:p>
        <a:p>
          <a:endParaRPr lang="es-MX" sz="1100"/>
        </a:p>
      </xdr:txBody>
    </xdr:sp>
    <xdr:clientData/>
  </xdr:twoCellAnchor>
  <xdr:twoCellAnchor>
    <xdr:from>
      <xdr:col>15</xdr:col>
      <xdr:colOff>240442</xdr:colOff>
      <xdr:row>125</xdr:row>
      <xdr:rowOff>85813</xdr:rowOff>
    </xdr:from>
    <xdr:to>
      <xdr:col>17</xdr:col>
      <xdr:colOff>717309</xdr:colOff>
      <xdr:row>125</xdr:row>
      <xdr:rowOff>267887</xdr:rowOff>
    </xdr:to>
    <xdr:sp macro="" textlink="">
      <xdr:nvSpPr>
        <xdr:cNvPr id="43" name="CuadroTexto 42">
          <a:extLst>
            <a:ext uri="{FF2B5EF4-FFF2-40B4-BE49-F238E27FC236}">
              <a16:creationId xmlns:a16="http://schemas.microsoft.com/office/drawing/2014/main" id="{6AA6FA6E-49D6-4FD4-BB13-28F18484A030}"/>
            </a:ext>
          </a:extLst>
        </xdr:cNvPr>
        <xdr:cNvSpPr txBox="1"/>
      </xdr:nvSpPr>
      <xdr:spPr>
        <a:xfrm>
          <a:off x="23695755" y="42204172"/>
          <a:ext cx="1994913"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III. RIESGOS CONTROLADOS</a:t>
          </a:r>
        </a:p>
        <a:p>
          <a:endParaRPr lang="es-MX" sz="900" b="1">
            <a:solidFill>
              <a:srgbClr val="FF0000"/>
            </a:solidFill>
          </a:endParaRPr>
        </a:p>
        <a:p>
          <a:endParaRPr lang="es-MX" sz="1100"/>
        </a:p>
      </xdr:txBody>
    </xdr:sp>
    <xdr:clientData/>
  </xdr:twoCellAnchor>
  <xdr:twoCellAnchor>
    <xdr:from>
      <xdr:col>19</xdr:col>
      <xdr:colOff>239671</xdr:colOff>
      <xdr:row>125</xdr:row>
      <xdr:rowOff>66647</xdr:rowOff>
    </xdr:from>
    <xdr:to>
      <xdr:col>21</xdr:col>
      <xdr:colOff>716538</xdr:colOff>
      <xdr:row>125</xdr:row>
      <xdr:rowOff>248721</xdr:rowOff>
    </xdr:to>
    <xdr:sp macro="" textlink="">
      <xdr:nvSpPr>
        <xdr:cNvPr id="44" name="CuadroTexto 43">
          <a:extLst>
            <a:ext uri="{FF2B5EF4-FFF2-40B4-BE49-F238E27FC236}">
              <a16:creationId xmlns:a16="http://schemas.microsoft.com/office/drawing/2014/main" id="{598CE326-3C96-453B-880C-0361517336EF}"/>
            </a:ext>
          </a:extLst>
        </xdr:cNvPr>
        <xdr:cNvSpPr txBox="1"/>
      </xdr:nvSpPr>
      <xdr:spPr>
        <a:xfrm>
          <a:off x="26731077" y="42185006"/>
          <a:ext cx="1994914"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IV. RIESGOS DE SEGUIMIENTO</a:t>
          </a:r>
        </a:p>
        <a:p>
          <a:endParaRPr lang="es-MX" sz="1100"/>
        </a:p>
      </xdr:txBody>
    </xdr:sp>
    <xdr:clientData/>
  </xdr:twoCellAnchor>
  <xdr:oneCellAnchor>
    <xdr:from>
      <xdr:col>3</xdr:col>
      <xdr:colOff>133944</xdr:colOff>
      <xdr:row>114</xdr:row>
      <xdr:rowOff>133944</xdr:rowOff>
    </xdr:from>
    <xdr:ext cx="1080000" cy="1080000"/>
    <xdr:pic>
      <xdr:nvPicPr>
        <xdr:cNvPr id="45" name="Imagen 44">
          <a:extLst>
            <a:ext uri="{FF2B5EF4-FFF2-40B4-BE49-F238E27FC236}">
              <a16:creationId xmlns:a16="http://schemas.microsoft.com/office/drawing/2014/main" id="{D78BC7CB-05CE-41B7-A56A-D705109B42AE}"/>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97460" y="37177264"/>
          <a:ext cx="1080000" cy="1080000"/>
        </a:xfrm>
        <a:prstGeom prst="rect">
          <a:avLst/>
        </a:prstGeom>
      </xdr:spPr>
    </xdr:pic>
    <xdr:clientData/>
  </xdr:oneCellAnchor>
  <xdr:twoCellAnchor>
    <xdr:from>
      <xdr:col>14</xdr:col>
      <xdr:colOff>44648</xdr:colOff>
      <xdr:row>139</xdr:row>
      <xdr:rowOff>119062</xdr:rowOff>
    </xdr:from>
    <xdr:to>
      <xdr:col>22</xdr:col>
      <xdr:colOff>301137</xdr:colOff>
      <xdr:row>153</xdr:row>
      <xdr:rowOff>50556</xdr:rowOff>
    </xdr:to>
    <xdr:graphicFrame macro="">
      <xdr:nvGraphicFramePr>
        <xdr:cNvPr id="46" name="Gráfico 45">
          <a:extLst>
            <a:ext uri="{FF2B5EF4-FFF2-40B4-BE49-F238E27FC236}">
              <a16:creationId xmlns:a16="http://schemas.microsoft.com/office/drawing/2014/main" id="{3384695D-9A45-47CE-8B76-93E0378FD6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416448</xdr:colOff>
      <xdr:row>141</xdr:row>
      <xdr:rowOff>182490</xdr:rowOff>
    </xdr:from>
    <xdr:to>
      <xdr:col>18</xdr:col>
      <xdr:colOff>425993</xdr:colOff>
      <xdr:row>152</xdr:row>
      <xdr:rowOff>7070</xdr:rowOff>
    </xdr:to>
    <xdr:cxnSp macro="">
      <xdr:nvCxnSpPr>
        <xdr:cNvPr id="47" name="Conector recto 46">
          <a:extLst>
            <a:ext uri="{FF2B5EF4-FFF2-40B4-BE49-F238E27FC236}">
              <a16:creationId xmlns:a16="http://schemas.microsoft.com/office/drawing/2014/main" id="{E16FF3C4-18DC-44AE-9044-DE91839229C2}"/>
            </a:ext>
          </a:extLst>
        </xdr:cNvPr>
        <xdr:cNvCxnSpPr/>
      </xdr:nvCxnSpPr>
      <xdr:spPr>
        <a:xfrm>
          <a:off x="26148831" y="48209326"/>
          <a:ext cx="9545" cy="5271689"/>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153765</xdr:colOff>
      <xdr:row>141</xdr:row>
      <xdr:rowOff>201656</xdr:rowOff>
    </xdr:from>
    <xdr:to>
      <xdr:col>21</xdr:col>
      <xdr:colOff>630632</xdr:colOff>
      <xdr:row>141</xdr:row>
      <xdr:rowOff>383730</xdr:rowOff>
    </xdr:to>
    <xdr:sp macro="" textlink="">
      <xdr:nvSpPr>
        <xdr:cNvPr id="48" name="CuadroTexto 47">
          <a:extLst>
            <a:ext uri="{FF2B5EF4-FFF2-40B4-BE49-F238E27FC236}">
              <a16:creationId xmlns:a16="http://schemas.microsoft.com/office/drawing/2014/main" id="{7F496171-FE33-41CB-A17D-864946FD83B5}"/>
            </a:ext>
          </a:extLst>
        </xdr:cNvPr>
        <xdr:cNvSpPr txBox="1"/>
      </xdr:nvSpPr>
      <xdr:spPr>
        <a:xfrm>
          <a:off x="26645171" y="48228492"/>
          <a:ext cx="1994914"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 RIESGOS DE ATENCIÓN INMEDIATA</a:t>
          </a:r>
        </a:p>
        <a:p>
          <a:endParaRPr lang="es-MX" sz="1100"/>
        </a:p>
      </xdr:txBody>
    </xdr:sp>
    <xdr:clientData/>
  </xdr:twoCellAnchor>
  <xdr:twoCellAnchor>
    <xdr:from>
      <xdr:col>15</xdr:col>
      <xdr:colOff>202261</xdr:colOff>
      <xdr:row>141</xdr:row>
      <xdr:rowOff>201656</xdr:rowOff>
    </xdr:from>
    <xdr:to>
      <xdr:col>17</xdr:col>
      <xdr:colOff>679128</xdr:colOff>
      <xdr:row>141</xdr:row>
      <xdr:rowOff>383730</xdr:rowOff>
    </xdr:to>
    <xdr:sp macro="" textlink="">
      <xdr:nvSpPr>
        <xdr:cNvPr id="49" name="CuadroTexto 48">
          <a:extLst>
            <a:ext uri="{FF2B5EF4-FFF2-40B4-BE49-F238E27FC236}">
              <a16:creationId xmlns:a16="http://schemas.microsoft.com/office/drawing/2014/main" id="{916190E4-44E9-4475-AED7-6B54222CBFC1}"/>
            </a:ext>
          </a:extLst>
        </xdr:cNvPr>
        <xdr:cNvSpPr txBox="1"/>
      </xdr:nvSpPr>
      <xdr:spPr>
        <a:xfrm>
          <a:off x="23657574" y="48228492"/>
          <a:ext cx="1994913"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II. RIESGOS DE ATENCIÓN PERIÓDICA</a:t>
          </a:r>
        </a:p>
        <a:p>
          <a:endParaRPr lang="es-MX" sz="1100"/>
        </a:p>
      </xdr:txBody>
    </xdr:sp>
    <xdr:clientData/>
  </xdr:twoCellAnchor>
  <xdr:twoCellAnchor>
    <xdr:from>
      <xdr:col>15</xdr:col>
      <xdr:colOff>240442</xdr:colOff>
      <xdr:row>148</xdr:row>
      <xdr:rowOff>85813</xdr:rowOff>
    </xdr:from>
    <xdr:to>
      <xdr:col>17</xdr:col>
      <xdr:colOff>717309</xdr:colOff>
      <xdr:row>148</xdr:row>
      <xdr:rowOff>267887</xdr:rowOff>
    </xdr:to>
    <xdr:sp macro="" textlink="">
      <xdr:nvSpPr>
        <xdr:cNvPr id="50" name="CuadroTexto 49">
          <a:extLst>
            <a:ext uri="{FF2B5EF4-FFF2-40B4-BE49-F238E27FC236}">
              <a16:creationId xmlns:a16="http://schemas.microsoft.com/office/drawing/2014/main" id="{E6E9A261-306C-4D55-8BB5-1520750A8F20}"/>
            </a:ext>
          </a:extLst>
        </xdr:cNvPr>
        <xdr:cNvSpPr txBox="1"/>
      </xdr:nvSpPr>
      <xdr:spPr>
        <a:xfrm>
          <a:off x="23695755" y="51535696"/>
          <a:ext cx="1994913"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III. RIESGOS CONTROLADOS</a:t>
          </a:r>
        </a:p>
        <a:p>
          <a:endParaRPr lang="es-MX" sz="900" b="1">
            <a:solidFill>
              <a:srgbClr val="FF0000"/>
            </a:solidFill>
          </a:endParaRPr>
        </a:p>
        <a:p>
          <a:endParaRPr lang="es-MX" sz="1100"/>
        </a:p>
      </xdr:txBody>
    </xdr:sp>
    <xdr:clientData/>
  </xdr:twoCellAnchor>
  <xdr:twoCellAnchor>
    <xdr:from>
      <xdr:col>19</xdr:col>
      <xdr:colOff>239671</xdr:colOff>
      <xdr:row>148</xdr:row>
      <xdr:rowOff>66647</xdr:rowOff>
    </xdr:from>
    <xdr:to>
      <xdr:col>21</xdr:col>
      <xdr:colOff>716538</xdr:colOff>
      <xdr:row>148</xdr:row>
      <xdr:rowOff>248721</xdr:rowOff>
    </xdr:to>
    <xdr:sp macro="" textlink="">
      <xdr:nvSpPr>
        <xdr:cNvPr id="51" name="CuadroTexto 50">
          <a:extLst>
            <a:ext uri="{FF2B5EF4-FFF2-40B4-BE49-F238E27FC236}">
              <a16:creationId xmlns:a16="http://schemas.microsoft.com/office/drawing/2014/main" id="{68819CFB-C068-42D2-8604-B9905451E81B}"/>
            </a:ext>
          </a:extLst>
        </xdr:cNvPr>
        <xdr:cNvSpPr txBox="1"/>
      </xdr:nvSpPr>
      <xdr:spPr>
        <a:xfrm>
          <a:off x="26731077" y="51516530"/>
          <a:ext cx="1994914"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IV. RIESGOS DE SEGUIMIENTO</a:t>
          </a:r>
        </a:p>
        <a:p>
          <a:endParaRPr lang="es-MX" sz="1100"/>
        </a:p>
      </xdr:txBody>
    </xdr:sp>
    <xdr:clientData/>
  </xdr:twoCellAnchor>
  <xdr:oneCellAnchor>
    <xdr:from>
      <xdr:col>2</xdr:col>
      <xdr:colOff>997147</xdr:colOff>
      <xdr:row>137</xdr:row>
      <xdr:rowOff>148827</xdr:rowOff>
    </xdr:from>
    <xdr:ext cx="1080000" cy="1080000"/>
    <xdr:pic>
      <xdr:nvPicPr>
        <xdr:cNvPr id="52" name="Imagen 51">
          <a:extLst>
            <a:ext uri="{FF2B5EF4-FFF2-40B4-BE49-F238E27FC236}">
              <a16:creationId xmlns:a16="http://schemas.microsoft.com/office/drawing/2014/main" id="{284D6C7F-4A48-4837-870C-F755DE1DC618}"/>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28241" y="56465390"/>
          <a:ext cx="1080000" cy="1080000"/>
        </a:xfrm>
        <a:prstGeom prst="rect">
          <a:avLst/>
        </a:prstGeom>
      </xdr:spPr>
    </xdr:pic>
    <xdr:clientData/>
  </xdr:oneCellAnchor>
  <xdr:twoCellAnchor>
    <xdr:from>
      <xdr:col>14</xdr:col>
      <xdr:colOff>44648</xdr:colOff>
      <xdr:row>252</xdr:row>
      <xdr:rowOff>119062</xdr:rowOff>
    </xdr:from>
    <xdr:to>
      <xdr:col>22</xdr:col>
      <xdr:colOff>301137</xdr:colOff>
      <xdr:row>266</xdr:row>
      <xdr:rowOff>50556</xdr:rowOff>
    </xdr:to>
    <xdr:graphicFrame macro="">
      <xdr:nvGraphicFramePr>
        <xdr:cNvPr id="53" name="Gráfico 52">
          <a:extLst>
            <a:ext uri="{FF2B5EF4-FFF2-40B4-BE49-F238E27FC236}">
              <a16:creationId xmlns:a16="http://schemas.microsoft.com/office/drawing/2014/main" id="{793A56DB-EDF2-4C27-890B-1C3E2B298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18</xdr:col>
      <xdr:colOff>416448</xdr:colOff>
      <xdr:row>254</xdr:row>
      <xdr:rowOff>182490</xdr:rowOff>
    </xdr:from>
    <xdr:to>
      <xdr:col>18</xdr:col>
      <xdr:colOff>425993</xdr:colOff>
      <xdr:row>265</xdr:row>
      <xdr:rowOff>7070</xdr:rowOff>
    </xdr:to>
    <xdr:cxnSp macro="">
      <xdr:nvCxnSpPr>
        <xdr:cNvPr id="54" name="Conector recto 53">
          <a:extLst>
            <a:ext uri="{FF2B5EF4-FFF2-40B4-BE49-F238E27FC236}">
              <a16:creationId xmlns:a16="http://schemas.microsoft.com/office/drawing/2014/main" id="{A35209C8-7FA8-4C7A-BBB1-A5EB318928A1}"/>
            </a:ext>
          </a:extLst>
        </xdr:cNvPr>
        <xdr:cNvCxnSpPr/>
      </xdr:nvCxnSpPr>
      <xdr:spPr>
        <a:xfrm>
          <a:off x="26148831" y="57540849"/>
          <a:ext cx="9545" cy="527169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153765</xdr:colOff>
      <xdr:row>254</xdr:row>
      <xdr:rowOff>201656</xdr:rowOff>
    </xdr:from>
    <xdr:to>
      <xdr:col>21</xdr:col>
      <xdr:colOff>630632</xdr:colOff>
      <xdr:row>254</xdr:row>
      <xdr:rowOff>383730</xdr:rowOff>
    </xdr:to>
    <xdr:sp macro="" textlink="">
      <xdr:nvSpPr>
        <xdr:cNvPr id="55" name="CuadroTexto 54">
          <a:extLst>
            <a:ext uri="{FF2B5EF4-FFF2-40B4-BE49-F238E27FC236}">
              <a16:creationId xmlns:a16="http://schemas.microsoft.com/office/drawing/2014/main" id="{E5D275D8-6560-4342-AF89-F1570883A335}"/>
            </a:ext>
          </a:extLst>
        </xdr:cNvPr>
        <xdr:cNvSpPr txBox="1"/>
      </xdr:nvSpPr>
      <xdr:spPr>
        <a:xfrm>
          <a:off x="26645171" y="57560015"/>
          <a:ext cx="1994914"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 RIESGOS DE ATENCIÓN INMEDIATA</a:t>
          </a:r>
        </a:p>
        <a:p>
          <a:endParaRPr lang="es-MX" sz="1100"/>
        </a:p>
      </xdr:txBody>
    </xdr:sp>
    <xdr:clientData/>
  </xdr:twoCellAnchor>
  <xdr:twoCellAnchor>
    <xdr:from>
      <xdr:col>15</xdr:col>
      <xdr:colOff>202261</xdr:colOff>
      <xdr:row>254</xdr:row>
      <xdr:rowOff>201656</xdr:rowOff>
    </xdr:from>
    <xdr:to>
      <xdr:col>17</xdr:col>
      <xdr:colOff>679128</xdr:colOff>
      <xdr:row>254</xdr:row>
      <xdr:rowOff>383730</xdr:rowOff>
    </xdr:to>
    <xdr:sp macro="" textlink="">
      <xdr:nvSpPr>
        <xdr:cNvPr id="56" name="CuadroTexto 55">
          <a:extLst>
            <a:ext uri="{FF2B5EF4-FFF2-40B4-BE49-F238E27FC236}">
              <a16:creationId xmlns:a16="http://schemas.microsoft.com/office/drawing/2014/main" id="{85D623E5-B41C-4776-B430-4D8DE9CD33AE}"/>
            </a:ext>
          </a:extLst>
        </xdr:cNvPr>
        <xdr:cNvSpPr txBox="1"/>
      </xdr:nvSpPr>
      <xdr:spPr>
        <a:xfrm>
          <a:off x="23657574" y="57560015"/>
          <a:ext cx="1994913"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II. RIESGOS DE ATENCIÓN PERIÓDICA</a:t>
          </a:r>
        </a:p>
        <a:p>
          <a:endParaRPr lang="es-MX" sz="1100"/>
        </a:p>
      </xdr:txBody>
    </xdr:sp>
    <xdr:clientData/>
  </xdr:twoCellAnchor>
  <xdr:twoCellAnchor>
    <xdr:from>
      <xdr:col>15</xdr:col>
      <xdr:colOff>240442</xdr:colOff>
      <xdr:row>261</xdr:row>
      <xdr:rowOff>85813</xdr:rowOff>
    </xdr:from>
    <xdr:to>
      <xdr:col>17</xdr:col>
      <xdr:colOff>717309</xdr:colOff>
      <xdr:row>261</xdr:row>
      <xdr:rowOff>267887</xdr:rowOff>
    </xdr:to>
    <xdr:sp macro="" textlink="">
      <xdr:nvSpPr>
        <xdr:cNvPr id="57" name="CuadroTexto 56">
          <a:extLst>
            <a:ext uri="{FF2B5EF4-FFF2-40B4-BE49-F238E27FC236}">
              <a16:creationId xmlns:a16="http://schemas.microsoft.com/office/drawing/2014/main" id="{9DB6BEFB-6181-4D9C-8BE4-6951A92115A3}"/>
            </a:ext>
          </a:extLst>
        </xdr:cNvPr>
        <xdr:cNvSpPr txBox="1"/>
      </xdr:nvSpPr>
      <xdr:spPr>
        <a:xfrm>
          <a:off x="23695755" y="60867219"/>
          <a:ext cx="1994913"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III. RIESGOS CONTROLADOS</a:t>
          </a:r>
        </a:p>
        <a:p>
          <a:endParaRPr lang="es-MX" sz="900" b="1">
            <a:solidFill>
              <a:srgbClr val="FF0000"/>
            </a:solidFill>
          </a:endParaRPr>
        </a:p>
        <a:p>
          <a:endParaRPr lang="es-MX" sz="1100"/>
        </a:p>
      </xdr:txBody>
    </xdr:sp>
    <xdr:clientData/>
  </xdr:twoCellAnchor>
  <xdr:twoCellAnchor>
    <xdr:from>
      <xdr:col>19</xdr:col>
      <xdr:colOff>239671</xdr:colOff>
      <xdr:row>261</xdr:row>
      <xdr:rowOff>66647</xdr:rowOff>
    </xdr:from>
    <xdr:to>
      <xdr:col>21</xdr:col>
      <xdr:colOff>716538</xdr:colOff>
      <xdr:row>261</xdr:row>
      <xdr:rowOff>248721</xdr:rowOff>
    </xdr:to>
    <xdr:sp macro="" textlink="">
      <xdr:nvSpPr>
        <xdr:cNvPr id="58" name="CuadroTexto 57">
          <a:extLst>
            <a:ext uri="{FF2B5EF4-FFF2-40B4-BE49-F238E27FC236}">
              <a16:creationId xmlns:a16="http://schemas.microsoft.com/office/drawing/2014/main" id="{EF0DDDD3-4C81-48AC-A89F-2A4ED92196B4}"/>
            </a:ext>
          </a:extLst>
        </xdr:cNvPr>
        <xdr:cNvSpPr txBox="1"/>
      </xdr:nvSpPr>
      <xdr:spPr>
        <a:xfrm>
          <a:off x="26731077" y="60848053"/>
          <a:ext cx="1994914"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IV. RIESGOS DE SEGUIMIENTO</a:t>
          </a:r>
        </a:p>
        <a:p>
          <a:endParaRPr lang="es-MX" sz="1100"/>
        </a:p>
      </xdr:txBody>
    </xdr:sp>
    <xdr:clientData/>
  </xdr:twoCellAnchor>
  <xdr:oneCellAnchor>
    <xdr:from>
      <xdr:col>3</xdr:col>
      <xdr:colOff>133944</xdr:colOff>
      <xdr:row>250</xdr:row>
      <xdr:rowOff>133944</xdr:rowOff>
    </xdr:from>
    <xdr:ext cx="1080000" cy="1080000"/>
    <xdr:pic>
      <xdr:nvPicPr>
        <xdr:cNvPr id="59" name="Imagen 58">
          <a:extLst>
            <a:ext uri="{FF2B5EF4-FFF2-40B4-BE49-F238E27FC236}">
              <a16:creationId xmlns:a16="http://schemas.microsoft.com/office/drawing/2014/main" id="{E6A50243-4D02-4FBD-8414-ED436899A29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97460" y="55840311"/>
          <a:ext cx="1080000" cy="1080000"/>
        </a:xfrm>
        <a:prstGeom prst="rect">
          <a:avLst/>
        </a:prstGeom>
      </xdr:spPr>
    </xdr:pic>
    <xdr:clientData/>
  </xdr:oneCellAnchor>
  <xdr:twoCellAnchor>
    <xdr:from>
      <xdr:col>14</xdr:col>
      <xdr:colOff>44648</xdr:colOff>
      <xdr:row>274</xdr:row>
      <xdr:rowOff>119062</xdr:rowOff>
    </xdr:from>
    <xdr:to>
      <xdr:col>22</xdr:col>
      <xdr:colOff>301137</xdr:colOff>
      <xdr:row>288</xdr:row>
      <xdr:rowOff>50556</xdr:rowOff>
    </xdr:to>
    <xdr:graphicFrame macro="">
      <xdr:nvGraphicFramePr>
        <xdr:cNvPr id="60" name="Gráfico 59">
          <a:extLst>
            <a:ext uri="{FF2B5EF4-FFF2-40B4-BE49-F238E27FC236}">
              <a16:creationId xmlns:a16="http://schemas.microsoft.com/office/drawing/2014/main" id="{AA6A8067-08D7-42A4-97F3-F14736D1E1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416448</xdr:colOff>
      <xdr:row>276</xdr:row>
      <xdr:rowOff>182490</xdr:rowOff>
    </xdr:from>
    <xdr:to>
      <xdr:col>18</xdr:col>
      <xdr:colOff>425993</xdr:colOff>
      <xdr:row>287</xdr:row>
      <xdr:rowOff>7070</xdr:rowOff>
    </xdr:to>
    <xdr:cxnSp macro="">
      <xdr:nvCxnSpPr>
        <xdr:cNvPr id="61" name="Conector recto 60">
          <a:extLst>
            <a:ext uri="{FF2B5EF4-FFF2-40B4-BE49-F238E27FC236}">
              <a16:creationId xmlns:a16="http://schemas.microsoft.com/office/drawing/2014/main" id="{5DF4BAD0-EF5F-4638-BD9C-A4AE09583FC5}"/>
            </a:ext>
          </a:extLst>
        </xdr:cNvPr>
        <xdr:cNvCxnSpPr/>
      </xdr:nvCxnSpPr>
      <xdr:spPr>
        <a:xfrm>
          <a:off x="26148831" y="66678896"/>
          <a:ext cx="9545" cy="527169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153765</xdr:colOff>
      <xdr:row>276</xdr:row>
      <xdr:rowOff>201656</xdr:rowOff>
    </xdr:from>
    <xdr:to>
      <xdr:col>21</xdr:col>
      <xdr:colOff>630632</xdr:colOff>
      <xdr:row>276</xdr:row>
      <xdr:rowOff>383730</xdr:rowOff>
    </xdr:to>
    <xdr:sp macro="" textlink="">
      <xdr:nvSpPr>
        <xdr:cNvPr id="62" name="CuadroTexto 61">
          <a:extLst>
            <a:ext uri="{FF2B5EF4-FFF2-40B4-BE49-F238E27FC236}">
              <a16:creationId xmlns:a16="http://schemas.microsoft.com/office/drawing/2014/main" id="{1854D58A-48E0-4D41-8D62-A33C57F7D456}"/>
            </a:ext>
          </a:extLst>
        </xdr:cNvPr>
        <xdr:cNvSpPr txBox="1"/>
      </xdr:nvSpPr>
      <xdr:spPr>
        <a:xfrm>
          <a:off x="26645171" y="66698062"/>
          <a:ext cx="1994914"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 RIESGOS DE ATENCIÓN INMEDIATA</a:t>
          </a:r>
        </a:p>
        <a:p>
          <a:endParaRPr lang="es-MX" sz="1100"/>
        </a:p>
      </xdr:txBody>
    </xdr:sp>
    <xdr:clientData/>
  </xdr:twoCellAnchor>
  <xdr:twoCellAnchor>
    <xdr:from>
      <xdr:col>15</xdr:col>
      <xdr:colOff>202261</xdr:colOff>
      <xdr:row>276</xdr:row>
      <xdr:rowOff>201656</xdr:rowOff>
    </xdr:from>
    <xdr:to>
      <xdr:col>17</xdr:col>
      <xdr:colOff>679128</xdr:colOff>
      <xdr:row>276</xdr:row>
      <xdr:rowOff>383730</xdr:rowOff>
    </xdr:to>
    <xdr:sp macro="" textlink="">
      <xdr:nvSpPr>
        <xdr:cNvPr id="63" name="CuadroTexto 62">
          <a:extLst>
            <a:ext uri="{FF2B5EF4-FFF2-40B4-BE49-F238E27FC236}">
              <a16:creationId xmlns:a16="http://schemas.microsoft.com/office/drawing/2014/main" id="{12214903-9A4F-4BB2-8297-D1D825DD5FC1}"/>
            </a:ext>
          </a:extLst>
        </xdr:cNvPr>
        <xdr:cNvSpPr txBox="1"/>
      </xdr:nvSpPr>
      <xdr:spPr>
        <a:xfrm>
          <a:off x="23657574" y="66698062"/>
          <a:ext cx="1994913"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II. RIESGOS DE ATENCIÓN PERIÓDICA</a:t>
          </a:r>
        </a:p>
        <a:p>
          <a:endParaRPr lang="es-MX" sz="1100"/>
        </a:p>
      </xdr:txBody>
    </xdr:sp>
    <xdr:clientData/>
  </xdr:twoCellAnchor>
  <xdr:twoCellAnchor>
    <xdr:from>
      <xdr:col>15</xdr:col>
      <xdr:colOff>240442</xdr:colOff>
      <xdr:row>283</xdr:row>
      <xdr:rowOff>85813</xdr:rowOff>
    </xdr:from>
    <xdr:to>
      <xdr:col>17</xdr:col>
      <xdr:colOff>717309</xdr:colOff>
      <xdr:row>283</xdr:row>
      <xdr:rowOff>267887</xdr:rowOff>
    </xdr:to>
    <xdr:sp macro="" textlink="">
      <xdr:nvSpPr>
        <xdr:cNvPr id="70" name="CuadroTexto 69">
          <a:extLst>
            <a:ext uri="{FF2B5EF4-FFF2-40B4-BE49-F238E27FC236}">
              <a16:creationId xmlns:a16="http://schemas.microsoft.com/office/drawing/2014/main" id="{59828AFD-B2D5-4F24-837E-247A146F5F85}"/>
            </a:ext>
          </a:extLst>
        </xdr:cNvPr>
        <xdr:cNvSpPr txBox="1"/>
      </xdr:nvSpPr>
      <xdr:spPr>
        <a:xfrm>
          <a:off x="23695755" y="70005266"/>
          <a:ext cx="1994913"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III. RIESGOS CONTROLADOS</a:t>
          </a:r>
        </a:p>
        <a:p>
          <a:endParaRPr lang="es-MX" sz="900" b="1">
            <a:solidFill>
              <a:srgbClr val="FF0000"/>
            </a:solidFill>
          </a:endParaRPr>
        </a:p>
        <a:p>
          <a:endParaRPr lang="es-MX" sz="1100"/>
        </a:p>
      </xdr:txBody>
    </xdr:sp>
    <xdr:clientData/>
  </xdr:twoCellAnchor>
  <xdr:twoCellAnchor>
    <xdr:from>
      <xdr:col>19</xdr:col>
      <xdr:colOff>239671</xdr:colOff>
      <xdr:row>283</xdr:row>
      <xdr:rowOff>66647</xdr:rowOff>
    </xdr:from>
    <xdr:to>
      <xdr:col>21</xdr:col>
      <xdr:colOff>716538</xdr:colOff>
      <xdr:row>283</xdr:row>
      <xdr:rowOff>248721</xdr:rowOff>
    </xdr:to>
    <xdr:sp macro="" textlink="">
      <xdr:nvSpPr>
        <xdr:cNvPr id="71" name="CuadroTexto 70">
          <a:extLst>
            <a:ext uri="{FF2B5EF4-FFF2-40B4-BE49-F238E27FC236}">
              <a16:creationId xmlns:a16="http://schemas.microsoft.com/office/drawing/2014/main" id="{B457A85D-0607-43FE-ACB0-71A8BD1428B7}"/>
            </a:ext>
          </a:extLst>
        </xdr:cNvPr>
        <xdr:cNvSpPr txBox="1"/>
      </xdr:nvSpPr>
      <xdr:spPr>
        <a:xfrm>
          <a:off x="26731077" y="69986100"/>
          <a:ext cx="1994914"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IV. RIESGOS DE SEGUIMIENTO</a:t>
          </a:r>
        </a:p>
        <a:p>
          <a:endParaRPr lang="es-MX" sz="1100"/>
        </a:p>
      </xdr:txBody>
    </xdr:sp>
    <xdr:clientData/>
  </xdr:twoCellAnchor>
  <xdr:oneCellAnchor>
    <xdr:from>
      <xdr:col>3</xdr:col>
      <xdr:colOff>133944</xdr:colOff>
      <xdr:row>272</xdr:row>
      <xdr:rowOff>133944</xdr:rowOff>
    </xdr:from>
    <xdr:ext cx="1080000" cy="1080000"/>
    <xdr:pic>
      <xdr:nvPicPr>
        <xdr:cNvPr id="72" name="Imagen 71">
          <a:extLst>
            <a:ext uri="{FF2B5EF4-FFF2-40B4-BE49-F238E27FC236}">
              <a16:creationId xmlns:a16="http://schemas.microsoft.com/office/drawing/2014/main" id="{A222A25D-F662-45A7-9931-6F1DC402FE3D}"/>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97460" y="64978358"/>
          <a:ext cx="1080000" cy="1080000"/>
        </a:xfrm>
        <a:prstGeom prst="rect">
          <a:avLst/>
        </a:prstGeom>
      </xdr:spPr>
    </xdr:pic>
    <xdr:clientData/>
  </xdr:oneCellAnchor>
  <xdr:twoCellAnchor>
    <xdr:from>
      <xdr:col>14</xdr:col>
      <xdr:colOff>44648</xdr:colOff>
      <xdr:row>161</xdr:row>
      <xdr:rowOff>119062</xdr:rowOff>
    </xdr:from>
    <xdr:to>
      <xdr:col>22</xdr:col>
      <xdr:colOff>301137</xdr:colOff>
      <xdr:row>175</xdr:row>
      <xdr:rowOff>50556</xdr:rowOff>
    </xdr:to>
    <xdr:graphicFrame macro="">
      <xdr:nvGraphicFramePr>
        <xdr:cNvPr id="101" name="Gráfico 100">
          <a:extLst>
            <a:ext uri="{FF2B5EF4-FFF2-40B4-BE49-F238E27FC236}">
              <a16:creationId xmlns:a16="http://schemas.microsoft.com/office/drawing/2014/main" id="{37097945-E237-44F2-9724-956C3623A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18</xdr:col>
      <xdr:colOff>416448</xdr:colOff>
      <xdr:row>163</xdr:row>
      <xdr:rowOff>182490</xdr:rowOff>
    </xdr:from>
    <xdr:to>
      <xdr:col>18</xdr:col>
      <xdr:colOff>425993</xdr:colOff>
      <xdr:row>174</xdr:row>
      <xdr:rowOff>7070</xdr:rowOff>
    </xdr:to>
    <xdr:cxnSp macro="">
      <xdr:nvCxnSpPr>
        <xdr:cNvPr id="102" name="Conector recto 101">
          <a:extLst>
            <a:ext uri="{FF2B5EF4-FFF2-40B4-BE49-F238E27FC236}">
              <a16:creationId xmlns:a16="http://schemas.microsoft.com/office/drawing/2014/main" id="{432FC483-3891-47CB-94F8-8983E7E0E6F2}"/>
            </a:ext>
          </a:extLst>
        </xdr:cNvPr>
        <xdr:cNvCxnSpPr/>
      </xdr:nvCxnSpPr>
      <xdr:spPr>
        <a:xfrm>
          <a:off x="26148831" y="20408232"/>
          <a:ext cx="9545" cy="5465166"/>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153765</xdr:colOff>
      <xdr:row>163</xdr:row>
      <xdr:rowOff>201656</xdr:rowOff>
    </xdr:from>
    <xdr:to>
      <xdr:col>21</xdr:col>
      <xdr:colOff>630632</xdr:colOff>
      <xdr:row>163</xdr:row>
      <xdr:rowOff>383730</xdr:rowOff>
    </xdr:to>
    <xdr:sp macro="" textlink="">
      <xdr:nvSpPr>
        <xdr:cNvPr id="103" name="CuadroTexto 102">
          <a:extLst>
            <a:ext uri="{FF2B5EF4-FFF2-40B4-BE49-F238E27FC236}">
              <a16:creationId xmlns:a16="http://schemas.microsoft.com/office/drawing/2014/main" id="{79939CCF-E2D2-4B78-9AEF-20CC8A34AEAF}"/>
            </a:ext>
          </a:extLst>
        </xdr:cNvPr>
        <xdr:cNvSpPr txBox="1"/>
      </xdr:nvSpPr>
      <xdr:spPr>
        <a:xfrm>
          <a:off x="26645171" y="20427398"/>
          <a:ext cx="1994914"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 RIESGOS DE ATENCIÓN INMEDIATA</a:t>
          </a:r>
        </a:p>
        <a:p>
          <a:endParaRPr lang="es-MX" sz="1100"/>
        </a:p>
      </xdr:txBody>
    </xdr:sp>
    <xdr:clientData/>
  </xdr:twoCellAnchor>
  <xdr:twoCellAnchor>
    <xdr:from>
      <xdr:col>15</xdr:col>
      <xdr:colOff>202261</xdr:colOff>
      <xdr:row>163</xdr:row>
      <xdr:rowOff>201656</xdr:rowOff>
    </xdr:from>
    <xdr:to>
      <xdr:col>17</xdr:col>
      <xdr:colOff>679128</xdr:colOff>
      <xdr:row>163</xdr:row>
      <xdr:rowOff>383730</xdr:rowOff>
    </xdr:to>
    <xdr:sp macro="" textlink="">
      <xdr:nvSpPr>
        <xdr:cNvPr id="104" name="CuadroTexto 103">
          <a:extLst>
            <a:ext uri="{FF2B5EF4-FFF2-40B4-BE49-F238E27FC236}">
              <a16:creationId xmlns:a16="http://schemas.microsoft.com/office/drawing/2014/main" id="{6A7A7DD9-18CC-4BA3-A66B-D3F528DF9841}"/>
            </a:ext>
          </a:extLst>
        </xdr:cNvPr>
        <xdr:cNvSpPr txBox="1"/>
      </xdr:nvSpPr>
      <xdr:spPr>
        <a:xfrm>
          <a:off x="23657574" y="20427398"/>
          <a:ext cx="1994913"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II. RIESGOS DE ATENCIÓN PERIÓDICA</a:t>
          </a:r>
        </a:p>
        <a:p>
          <a:endParaRPr lang="es-MX" sz="1100"/>
        </a:p>
      </xdr:txBody>
    </xdr:sp>
    <xdr:clientData/>
  </xdr:twoCellAnchor>
  <xdr:twoCellAnchor>
    <xdr:from>
      <xdr:col>15</xdr:col>
      <xdr:colOff>240442</xdr:colOff>
      <xdr:row>170</xdr:row>
      <xdr:rowOff>85813</xdr:rowOff>
    </xdr:from>
    <xdr:to>
      <xdr:col>17</xdr:col>
      <xdr:colOff>717309</xdr:colOff>
      <xdr:row>170</xdr:row>
      <xdr:rowOff>267887</xdr:rowOff>
    </xdr:to>
    <xdr:sp macro="" textlink="">
      <xdr:nvSpPr>
        <xdr:cNvPr id="105" name="CuadroTexto 104">
          <a:extLst>
            <a:ext uri="{FF2B5EF4-FFF2-40B4-BE49-F238E27FC236}">
              <a16:creationId xmlns:a16="http://schemas.microsoft.com/office/drawing/2014/main" id="{A0EAB6CB-9E0A-4855-8BFF-AA779BCB76D4}"/>
            </a:ext>
          </a:extLst>
        </xdr:cNvPr>
        <xdr:cNvSpPr txBox="1"/>
      </xdr:nvSpPr>
      <xdr:spPr>
        <a:xfrm>
          <a:off x="23695755" y="23734602"/>
          <a:ext cx="1994913"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III. RIESGOS CONTROLADOS</a:t>
          </a:r>
        </a:p>
        <a:p>
          <a:endParaRPr lang="es-MX" sz="900" b="1">
            <a:solidFill>
              <a:srgbClr val="FF0000"/>
            </a:solidFill>
          </a:endParaRPr>
        </a:p>
        <a:p>
          <a:endParaRPr lang="es-MX" sz="1100"/>
        </a:p>
      </xdr:txBody>
    </xdr:sp>
    <xdr:clientData/>
  </xdr:twoCellAnchor>
  <xdr:twoCellAnchor>
    <xdr:from>
      <xdr:col>19</xdr:col>
      <xdr:colOff>239671</xdr:colOff>
      <xdr:row>170</xdr:row>
      <xdr:rowOff>66647</xdr:rowOff>
    </xdr:from>
    <xdr:to>
      <xdr:col>21</xdr:col>
      <xdr:colOff>716538</xdr:colOff>
      <xdr:row>170</xdr:row>
      <xdr:rowOff>248721</xdr:rowOff>
    </xdr:to>
    <xdr:sp macro="" textlink="">
      <xdr:nvSpPr>
        <xdr:cNvPr id="106" name="CuadroTexto 105">
          <a:extLst>
            <a:ext uri="{FF2B5EF4-FFF2-40B4-BE49-F238E27FC236}">
              <a16:creationId xmlns:a16="http://schemas.microsoft.com/office/drawing/2014/main" id="{6CFD922F-B8D6-4778-9549-0C2C1434A32A}"/>
            </a:ext>
          </a:extLst>
        </xdr:cNvPr>
        <xdr:cNvSpPr txBox="1"/>
      </xdr:nvSpPr>
      <xdr:spPr>
        <a:xfrm>
          <a:off x="26731077" y="23715436"/>
          <a:ext cx="1994914"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IV. RIESGOS DE SEGUIMIENTO</a:t>
          </a:r>
        </a:p>
        <a:p>
          <a:endParaRPr lang="es-MX" sz="1100"/>
        </a:p>
      </xdr:txBody>
    </xdr:sp>
    <xdr:clientData/>
  </xdr:twoCellAnchor>
  <xdr:oneCellAnchor>
    <xdr:from>
      <xdr:col>3</xdr:col>
      <xdr:colOff>133944</xdr:colOff>
      <xdr:row>159</xdr:row>
      <xdr:rowOff>133944</xdr:rowOff>
    </xdr:from>
    <xdr:ext cx="1080000" cy="1080000"/>
    <xdr:pic>
      <xdr:nvPicPr>
        <xdr:cNvPr id="107" name="Imagen 106">
          <a:extLst>
            <a:ext uri="{FF2B5EF4-FFF2-40B4-BE49-F238E27FC236}">
              <a16:creationId xmlns:a16="http://schemas.microsoft.com/office/drawing/2014/main" id="{A9865DA8-77C9-4279-81CA-0C93D6E0E1DF}"/>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97460" y="18707694"/>
          <a:ext cx="1080000" cy="1080000"/>
        </a:xfrm>
        <a:prstGeom prst="rect">
          <a:avLst/>
        </a:prstGeom>
      </xdr:spPr>
    </xdr:pic>
    <xdr:clientData/>
  </xdr:oneCellAnchor>
  <xdr:twoCellAnchor>
    <xdr:from>
      <xdr:col>14</xdr:col>
      <xdr:colOff>44648</xdr:colOff>
      <xdr:row>183</xdr:row>
      <xdr:rowOff>119062</xdr:rowOff>
    </xdr:from>
    <xdr:to>
      <xdr:col>22</xdr:col>
      <xdr:colOff>301137</xdr:colOff>
      <xdr:row>197</xdr:row>
      <xdr:rowOff>50556</xdr:rowOff>
    </xdr:to>
    <xdr:graphicFrame macro="">
      <xdr:nvGraphicFramePr>
        <xdr:cNvPr id="108" name="Gráfico 107">
          <a:extLst>
            <a:ext uri="{FF2B5EF4-FFF2-40B4-BE49-F238E27FC236}">
              <a16:creationId xmlns:a16="http://schemas.microsoft.com/office/drawing/2014/main" id="{33210E7F-587D-4339-8BA0-B711FDBDD0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18</xdr:col>
      <xdr:colOff>416448</xdr:colOff>
      <xdr:row>185</xdr:row>
      <xdr:rowOff>182490</xdr:rowOff>
    </xdr:from>
    <xdr:to>
      <xdr:col>18</xdr:col>
      <xdr:colOff>425993</xdr:colOff>
      <xdr:row>196</xdr:row>
      <xdr:rowOff>7070</xdr:rowOff>
    </xdr:to>
    <xdr:cxnSp macro="">
      <xdr:nvCxnSpPr>
        <xdr:cNvPr id="109" name="Conector recto 108">
          <a:extLst>
            <a:ext uri="{FF2B5EF4-FFF2-40B4-BE49-F238E27FC236}">
              <a16:creationId xmlns:a16="http://schemas.microsoft.com/office/drawing/2014/main" id="{1AD70A7F-82D1-4608-A82B-4073B68EA76B}"/>
            </a:ext>
          </a:extLst>
        </xdr:cNvPr>
        <xdr:cNvCxnSpPr/>
      </xdr:nvCxnSpPr>
      <xdr:spPr>
        <a:xfrm>
          <a:off x="26148831" y="30141592"/>
          <a:ext cx="9545" cy="5271689"/>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153765</xdr:colOff>
      <xdr:row>185</xdr:row>
      <xdr:rowOff>201656</xdr:rowOff>
    </xdr:from>
    <xdr:to>
      <xdr:col>21</xdr:col>
      <xdr:colOff>630632</xdr:colOff>
      <xdr:row>185</xdr:row>
      <xdr:rowOff>383730</xdr:rowOff>
    </xdr:to>
    <xdr:sp macro="" textlink="">
      <xdr:nvSpPr>
        <xdr:cNvPr id="110" name="CuadroTexto 109">
          <a:extLst>
            <a:ext uri="{FF2B5EF4-FFF2-40B4-BE49-F238E27FC236}">
              <a16:creationId xmlns:a16="http://schemas.microsoft.com/office/drawing/2014/main" id="{AED65ACD-27F0-4B58-9F61-2887C7633CDE}"/>
            </a:ext>
          </a:extLst>
        </xdr:cNvPr>
        <xdr:cNvSpPr txBox="1"/>
      </xdr:nvSpPr>
      <xdr:spPr>
        <a:xfrm>
          <a:off x="26645171" y="30160758"/>
          <a:ext cx="1994914"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 RIESGOS DE ATENCIÓN INMEDIATA</a:t>
          </a:r>
        </a:p>
        <a:p>
          <a:endParaRPr lang="es-MX" sz="1100"/>
        </a:p>
      </xdr:txBody>
    </xdr:sp>
    <xdr:clientData/>
  </xdr:twoCellAnchor>
  <xdr:twoCellAnchor>
    <xdr:from>
      <xdr:col>15</xdr:col>
      <xdr:colOff>202261</xdr:colOff>
      <xdr:row>185</xdr:row>
      <xdr:rowOff>201656</xdr:rowOff>
    </xdr:from>
    <xdr:to>
      <xdr:col>17</xdr:col>
      <xdr:colOff>679128</xdr:colOff>
      <xdr:row>185</xdr:row>
      <xdr:rowOff>383730</xdr:rowOff>
    </xdr:to>
    <xdr:sp macro="" textlink="">
      <xdr:nvSpPr>
        <xdr:cNvPr id="111" name="CuadroTexto 110">
          <a:extLst>
            <a:ext uri="{FF2B5EF4-FFF2-40B4-BE49-F238E27FC236}">
              <a16:creationId xmlns:a16="http://schemas.microsoft.com/office/drawing/2014/main" id="{B57C6BD7-88CD-4C6C-A7A1-5E25B1F5C08D}"/>
            </a:ext>
          </a:extLst>
        </xdr:cNvPr>
        <xdr:cNvSpPr txBox="1"/>
      </xdr:nvSpPr>
      <xdr:spPr>
        <a:xfrm>
          <a:off x="23657574" y="30160758"/>
          <a:ext cx="1994913"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II. RIESGOS DE ATENCIÓN PERIÓDICA</a:t>
          </a:r>
        </a:p>
        <a:p>
          <a:endParaRPr lang="es-MX" sz="1100"/>
        </a:p>
      </xdr:txBody>
    </xdr:sp>
    <xdr:clientData/>
  </xdr:twoCellAnchor>
  <xdr:twoCellAnchor>
    <xdr:from>
      <xdr:col>15</xdr:col>
      <xdr:colOff>240442</xdr:colOff>
      <xdr:row>190</xdr:row>
      <xdr:rowOff>532297</xdr:rowOff>
    </xdr:from>
    <xdr:to>
      <xdr:col>17</xdr:col>
      <xdr:colOff>717309</xdr:colOff>
      <xdr:row>191</xdr:row>
      <xdr:rowOff>89293</xdr:rowOff>
    </xdr:to>
    <xdr:sp macro="" textlink="">
      <xdr:nvSpPr>
        <xdr:cNvPr id="112" name="CuadroTexto 111">
          <a:extLst>
            <a:ext uri="{FF2B5EF4-FFF2-40B4-BE49-F238E27FC236}">
              <a16:creationId xmlns:a16="http://schemas.microsoft.com/office/drawing/2014/main" id="{ABB955D7-9319-4C60-8DAC-664111422959}"/>
            </a:ext>
          </a:extLst>
        </xdr:cNvPr>
        <xdr:cNvSpPr txBox="1"/>
      </xdr:nvSpPr>
      <xdr:spPr>
        <a:xfrm>
          <a:off x="23695755" y="33095891"/>
          <a:ext cx="1994913"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III. RIESGOS CONTROLADOS</a:t>
          </a:r>
        </a:p>
        <a:p>
          <a:endParaRPr lang="es-MX" sz="900" b="1">
            <a:solidFill>
              <a:srgbClr val="FF0000"/>
            </a:solidFill>
          </a:endParaRPr>
        </a:p>
        <a:p>
          <a:endParaRPr lang="es-MX" sz="1100"/>
        </a:p>
      </xdr:txBody>
    </xdr:sp>
    <xdr:clientData/>
  </xdr:twoCellAnchor>
  <xdr:twoCellAnchor>
    <xdr:from>
      <xdr:col>19</xdr:col>
      <xdr:colOff>239671</xdr:colOff>
      <xdr:row>192</xdr:row>
      <xdr:rowOff>66647</xdr:rowOff>
    </xdr:from>
    <xdr:to>
      <xdr:col>21</xdr:col>
      <xdr:colOff>716538</xdr:colOff>
      <xdr:row>192</xdr:row>
      <xdr:rowOff>248721</xdr:rowOff>
    </xdr:to>
    <xdr:sp macro="" textlink="">
      <xdr:nvSpPr>
        <xdr:cNvPr id="113" name="CuadroTexto 112">
          <a:extLst>
            <a:ext uri="{FF2B5EF4-FFF2-40B4-BE49-F238E27FC236}">
              <a16:creationId xmlns:a16="http://schemas.microsoft.com/office/drawing/2014/main" id="{B5DDB8C6-249F-4DA8-B573-D47754BAB3A1}"/>
            </a:ext>
          </a:extLst>
        </xdr:cNvPr>
        <xdr:cNvSpPr txBox="1"/>
      </xdr:nvSpPr>
      <xdr:spPr>
        <a:xfrm>
          <a:off x="26731077" y="33448795"/>
          <a:ext cx="1994914"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IV. RIESGOS DE SEGUIMIENTO</a:t>
          </a:r>
        </a:p>
        <a:p>
          <a:endParaRPr lang="es-MX" sz="1100"/>
        </a:p>
      </xdr:txBody>
    </xdr:sp>
    <xdr:clientData/>
  </xdr:twoCellAnchor>
  <xdr:oneCellAnchor>
    <xdr:from>
      <xdr:col>3</xdr:col>
      <xdr:colOff>133944</xdr:colOff>
      <xdr:row>181</xdr:row>
      <xdr:rowOff>133944</xdr:rowOff>
    </xdr:from>
    <xdr:ext cx="1080000" cy="1080000"/>
    <xdr:pic>
      <xdr:nvPicPr>
        <xdr:cNvPr id="114" name="Imagen 113">
          <a:extLst>
            <a:ext uri="{FF2B5EF4-FFF2-40B4-BE49-F238E27FC236}">
              <a16:creationId xmlns:a16="http://schemas.microsoft.com/office/drawing/2014/main" id="{9809A17D-94C9-425C-9FD5-289909B75C26}"/>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97460" y="28441053"/>
          <a:ext cx="1080000" cy="1080000"/>
        </a:xfrm>
        <a:prstGeom prst="rect">
          <a:avLst/>
        </a:prstGeom>
      </xdr:spPr>
    </xdr:pic>
    <xdr:clientData/>
  </xdr:oneCellAnchor>
  <xdr:twoCellAnchor>
    <xdr:from>
      <xdr:col>14</xdr:col>
      <xdr:colOff>44648</xdr:colOff>
      <xdr:row>206</xdr:row>
      <xdr:rowOff>119062</xdr:rowOff>
    </xdr:from>
    <xdr:to>
      <xdr:col>22</xdr:col>
      <xdr:colOff>301137</xdr:colOff>
      <xdr:row>220</xdr:row>
      <xdr:rowOff>50556</xdr:rowOff>
    </xdr:to>
    <xdr:graphicFrame macro="">
      <xdr:nvGraphicFramePr>
        <xdr:cNvPr id="115" name="Gráfico 114">
          <a:extLst>
            <a:ext uri="{FF2B5EF4-FFF2-40B4-BE49-F238E27FC236}">
              <a16:creationId xmlns:a16="http://schemas.microsoft.com/office/drawing/2014/main" id="{A014B424-443E-4768-93BC-B23428DA4C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18</xdr:col>
      <xdr:colOff>416448</xdr:colOff>
      <xdr:row>208</xdr:row>
      <xdr:rowOff>182490</xdr:rowOff>
    </xdr:from>
    <xdr:to>
      <xdr:col>18</xdr:col>
      <xdr:colOff>425993</xdr:colOff>
      <xdr:row>219</xdr:row>
      <xdr:rowOff>7070</xdr:rowOff>
    </xdr:to>
    <xdr:cxnSp macro="">
      <xdr:nvCxnSpPr>
        <xdr:cNvPr id="116" name="Conector recto 115">
          <a:extLst>
            <a:ext uri="{FF2B5EF4-FFF2-40B4-BE49-F238E27FC236}">
              <a16:creationId xmlns:a16="http://schemas.microsoft.com/office/drawing/2014/main" id="{830476BB-784B-4590-A68C-1B59CB3BA283}"/>
            </a:ext>
          </a:extLst>
        </xdr:cNvPr>
        <xdr:cNvCxnSpPr/>
      </xdr:nvCxnSpPr>
      <xdr:spPr>
        <a:xfrm>
          <a:off x="26148831" y="39473115"/>
          <a:ext cx="9545" cy="5271689"/>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153765</xdr:colOff>
      <xdr:row>208</xdr:row>
      <xdr:rowOff>201656</xdr:rowOff>
    </xdr:from>
    <xdr:to>
      <xdr:col>21</xdr:col>
      <xdr:colOff>630632</xdr:colOff>
      <xdr:row>208</xdr:row>
      <xdr:rowOff>383730</xdr:rowOff>
    </xdr:to>
    <xdr:sp macro="" textlink="">
      <xdr:nvSpPr>
        <xdr:cNvPr id="117" name="CuadroTexto 116">
          <a:extLst>
            <a:ext uri="{FF2B5EF4-FFF2-40B4-BE49-F238E27FC236}">
              <a16:creationId xmlns:a16="http://schemas.microsoft.com/office/drawing/2014/main" id="{3D43A20C-E702-482B-BFDE-F2D9EB1572FA}"/>
            </a:ext>
          </a:extLst>
        </xdr:cNvPr>
        <xdr:cNvSpPr txBox="1"/>
      </xdr:nvSpPr>
      <xdr:spPr>
        <a:xfrm>
          <a:off x="26645171" y="39492281"/>
          <a:ext cx="1994914"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 RIESGOS DE ATENCIÓN INMEDIATA</a:t>
          </a:r>
        </a:p>
        <a:p>
          <a:endParaRPr lang="es-MX" sz="1100"/>
        </a:p>
      </xdr:txBody>
    </xdr:sp>
    <xdr:clientData/>
  </xdr:twoCellAnchor>
  <xdr:twoCellAnchor>
    <xdr:from>
      <xdr:col>15</xdr:col>
      <xdr:colOff>202261</xdr:colOff>
      <xdr:row>208</xdr:row>
      <xdr:rowOff>201656</xdr:rowOff>
    </xdr:from>
    <xdr:to>
      <xdr:col>17</xdr:col>
      <xdr:colOff>679128</xdr:colOff>
      <xdr:row>208</xdr:row>
      <xdr:rowOff>383730</xdr:rowOff>
    </xdr:to>
    <xdr:sp macro="" textlink="">
      <xdr:nvSpPr>
        <xdr:cNvPr id="118" name="CuadroTexto 117">
          <a:extLst>
            <a:ext uri="{FF2B5EF4-FFF2-40B4-BE49-F238E27FC236}">
              <a16:creationId xmlns:a16="http://schemas.microsoft.com/office/drawing/2014/main" id="{38C83BDE-A2AC-46FE-9563-9F7785FC554B}"/>
            </a:ext>
          </a:extLst>
        </xdr:cNvPr>
        <xdr:cNvSpPr txBox="1"/>
      </xdr:nvSpPr>
      <xdr:spPr>
        <a:xfrm>
          <a:off x="23657574" y="39492281"/>
          <a:ext cx="1994913"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II. RIESGOS DE ATENCIÓN PERIÓDICA</a:t>
          </a:r>
        </a:p>
        <a:p>
          <a:endParaRPr lang="es-MX" sz="1100"/>
        </a:p>
      </xdr:txBody>
    </xdr:sp>
    <xdr:clientData/>
  </xdr:twoCellAnchor>
  <xdr:twoCellAnchor>
    <xdr:from>
      <xdr:col>15</xdr:col>
      <xdr:colOff>240442</xdr:colOff>
      <xdr:row>215</xdr:row>
      <xdr:rowOff>85813</xdr:rowOff>
    </xdr:from>
    <xdr:to>
      <xdr:col>17</xdr:col>
      <xdr:colOff>717309</xdr:colOff>
      <xdr:row>215</xdr:row>
      <xdr:rowOff>267887</xdr:rowOff>
    </xdr:to>
    <xdr:sp macro="" textlink="">
      <xdr:nvSpPr>
        <xdr:cNvPr id="119" name="CuadroTexto 118">
          <a:extLst>
            <a:ext uri="{FF2B5EF4-FFF2-40B4-BE49-F238E27FC236}">
              <a16:creationId xmlns:a16="http://schemas.microsoft.com/office/drawing/2014/main" id="{5938E99E-4D71-4B8C-A20A-3DA6C3820C87}"/>
            </a:ext>
          </a:extLst>
        </xdr:cNvPr>
        <xdr:cNvSpPr txBox="1"/>
      </xdr:nvSpPr>
      <xdr:spPr>
        <a:xfrm>
          <a:off x="23695755" y="42799485"/>
          <a:ext cx="1994913"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III. RIESGOS CONTROLADOS</a:t>
          </a:r>
        </a:p>
        <a:p>
          <a:endParaRPr lang="es-MX" sz="900" b="1">
            <a:solidFill>
              <a:srgbClr val="FF0000"/>
            </a:solidFill>
          </a:endParaRPr>
        </a:p>
        <a:p>
          <a:endParaRPr lang="es-MX" sz="1100"/>
        </a:p>
      </xdr:txBody>
    </xdr:sp>
    <xdr:clientData/>
  </xdr:twoCellAnchor>
  <xdr:twoCellAnchor>
    <xdr:from>
      <xdr:col>19</xdr:col>
      <xdr:colOff>239671</xdr:colOff>
      <xdr:row>215</xdr:row>
      <xdr:rowOff>66647</xdr:rowOff>
    </xdr:from>
    <xdr:to>
      <xdr:col>21</xdr:col>
      <xdr:colOff>716538</xdr:colOff>
      <xdr:row>215</xdr:row>
      <xdr:rowOff>248721</xdr:rowOff>
    </xdr:to>
    <xdr:sp macro="" textlink="">
      <xdr:nvSpPr>
        <xdr:cNvPr id="120" name="CuadroTexto 119">
          <a:extLst>
            <a:ext uri="{FF2B5EF4-FFF2-40B4-BE49-F238E27FC236}">
              <a16:creationId xmlns:a16="http://schemas.microsoft.com/office/drawing/2014/main" id="{7952082F-0313-4D1A-BC74-926BBA272898}"/>
            </a:ext>
          </a:extLst>
        </xdr:cNvPr>
        <xdr:cNvSpPr txBox="1"/>
      </xdr:nvSpPr>
      <xdr:spPr>
        <a:xfrm>
          <a:off x="26731077" y="42780319"/>
          <a:ext cx="1994914"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IV. RIESGOS DE SEGUIMIENTO</a:t>
          </a:r>
        </a:p>
        <a:p>
          <a:endParaRPr lang="es-MX" sz="1100"/>
        </a:p>
      </xdr:txBody>
    </xdr:sp>
    <xdr:clientData/>
  </xdr:twoCellAnchor>
  <xdr:oneCellAnchor>
    <xdr:from>
      <xdr:col>3</xdr:col>
      <xdr:colOff>133944</xdr:colOff>
      <xdr:row>204</xdr:row>
      <xdr:rowOff>133944</xdr:rowOff>
    </xdr:from>
    <xdr:ext cx="1080000" cy="1080000"/>
    <xdr:pic>
      <xdr:nvPicPr>
        <xdr:cNvPr id="121" name="Imagen 120">
          <a:extLst>
            <a:ext uri="{FF2B5EF4-FFF2-40B4-BE49-F238E27FC236}">
              <a16:creationId xmlns:a16="http://schemas.microsoft.com/office/drawing/2014/main" id="{C5CF43A6-30D2-43EF-B158-B2022493EBE2}"/>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97460" y="37772577"/>
          <a:ext cx="1080000" cy="1080000"/>
        </a:xfrm>
        <a:prstGeom prst="rect">
          <a:avLst/>
        </a:prstGeom>
      </xdr:spPr>
    </xdr:pic>
    <xdr:clientData/>
  </xdr:oneCellAnchor>
  <xdr:twoCellAnchor>
    <xdr:from>
      <xdr:col>14</xdr:col>
      <xdr:colOff>44648</xdr:colOff>
      <xdr:row>229</xdr:row>
      <xdr:rowOff>119062</xdr:rowOff>
    </xdr:from>
    <xdr:to>
      <xdr:col>22</xdr:col>
      <xdr:colOff>301137</xdr:colOff>
      <xdr:row>243</xdr:row>
      <xdr:rowOff>50556</xdr:rowOff>
    </xdr:to>
    <xdr:graphicFrame macro="">
      <xdr:nvGraphicFramePr>
        <xdr:cNvPr id="122" name="Gráfico 121">
          <a:extLst>
            <a:ext uri="{FF2B5EF4-FFF2-40B4-BE49-F238E27FC236}">
              <a16:creationId xmlns:a16="http://schemas.microsoft.com/office/drawing/2014/main" id="{FB866F07-EE1D-4E8C-A107-D07ACEF5AB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18</xdr:col>
      <xdr:colOff>416448</xdr:colOff>
      <xdr:row>231</xdr:row>
      <xdr:rowOff>182490</xdr:rowOff>
    </xdr:from>
    <xdr:to>
      <xdr:col>18</xdr:col>
      <xdr:colOff>425993</xdr:colOff>
      <xdr:row>242</xdr:row>
      <xdr:rowOff>7070</xdr:rowOff>
    </xdr:to>
    <xdr:cxnSp macro="">
      <xdr:nvCxnSpPr>
        <xdr:cNvPr id="123" name="Conector recto 122">
          <a:extLst>
            <a:ext uri="{FF2B5EF4-FFF2-40B4-BE49-F238E27FC236}">
              <a16:creationId xmlns:a16="http://schemas.microsoft.com/office/drawing/2014/main" id="{A8047F89-79A1-471D-8708-23531F6F65CC}"/>
            </a:ext>
          </a:extLst>
        </xdr:cNvPr>
        <xdr:cNvCxnSpPr/>
      </xdr:nvCxnSpPr>
      <xdr:spPr>
        <a:xfrm>
          <a:off x="26148831" y="48804638"/>
          <a:ext cx="9545" cy="527169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153765</xdr:colOff>
      <xdr:row>231</xdr:row>
      <xdr:rowOff>201656</xdr:rowOff>
    </xdr:from>
    <xdr:to>
      <xdr:col>21</xdr:col>
      <xdr:colOff>630632</xdr:colOff>
      <xdr:row>231</xdr:row>
      <xdr:rowOff>383730</xdr:rowOff>
    </xdr:to>
    <xdr:sp macro="" textlink="">
      <xdr:nvSpPr>
        <xdr:cNvPr id="124" name="CuadroTexto 123">
          <a:extLst>
            <a:ext uri="{FF2B5EF4-FFF2-40B4-BE49-F238E27FC236}">
              <a16:creationId xmlns:a16="http://schemas.microsoft.com/office/drawing/2014/main" id="{982E1E49-E6D2-4CE9-A5BE-AF0A143C2C27}"/>
            </a:ext>
          </a:extLst>
        </xdr:cNvPr>
        <xdr:cNvSpPr txBox="1"/>
      </xdr:nvSpPr>
      <xdr:spPr>
        <a:xfrm>
          <a:off x="26645171" y="48823804"/>
          <a:ext cx="1994914"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 RIESGOS DE ATENCIÓN INMEDIATA</a:t>
          </a:r>
        </a:p>
        <a:p>
          <a:endParaRPr lang="es-MX" sz="1100"/>
        </a:p>
      </xdr:txBody>
    </xdr:sp>
    <xdr:clientData/>
  </xdr:twoCellAnchor>
  <xdr:twoCellAnchor>
    <xdr:from>
      <xdr:col>15</xdr:col>
      <xdr:colOff>202261</xdr:colOff>
      <xdr:row>231</xdr:row>
      <xdr:rowOff>201656</xdr:rowOff>
    </xdr:from>
    <xdr:to>
      <xdr:col>17</xdr:col>
      <xdr:colOff>679128</xdr:colOff>
      <xdr:row>231</xdr:row>
      <xdr:rowOff>383730</xdr:rowOff>
    </xdr:to>
    <xdr:sp macro="" textlink="">
      <xdr:nvSpPr>
        <xdr:cNvPr id="125" name="CuadroTexto 124">
          <a:extLst>
            <a:ext uri="{FF2B5EF4-FFF2-40B4-BE49-F238E27FC236}">
              <a16:creationId xmlns:a16="http://schemas.microsoft.com/office/drawing/2014/main" id="{A86277D4-131C-4106-AE6B-51C0D662E334}"/>
            </a:ext>
          </a:extLst>
        </xdr:cNvPr>
        <xdr:cNvSpPr txBox="1"/>
      </xdr:nvSpPr>
      <xdr:spPr>
        <a:xfrm>
          <a:off x="23657574" y="48823804"/>
          <a:ext cx="1994913"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II. RIESGOS DE ATENCIÓN PERIÓDICA</a:t>
          </a:r>
        </a:p>
        <a:p>
          <a:endParaRPr lang="es-MX" sz="1100"/>
        </a:p>
      </xdr:txBody>
    </xdr:sp>
    <xdr:clientData/>
  </xdr:twoCellAnchor>
  <xdr:twoCellAnchor>
    <xdr:from>
      <xdr:col>15</xdr:col>
      <xdr:colOff>240442</xdr:colOff>
      <xdr:row>238</xdr:row>
      <xdr:rowOff>85813</xdr:rowOff>
    </xdr:from>
    <xdr:to>
      <xdr:col>17</xdr:col>
      <xdr:colOff>717309</xdr:colOff>
      <xdr:row>238</xdr:row>
      <xdr:rowOff>267887</xdr:rowOff>
    </xdr:to>
    <xdr:sp macro="" textlink="">
      <xdr:nvSpPr>
        <xdr:cNvPr id="126" name="CuadroTexto 125">
          <a:extLst>
            <a:ext uri="{FF2B5EF4-FFF2-40B4-BE49-F238E27FC236}">
              <a16:creationId xmlns:a16="http://schemas.microsoft.com/office/drawing/2014/main" id="{CB5B8F0F-9C58-41E6-9FC0-2164E9AFBDC4}"/>
            </a:ext>
          </a:extLst>
        </xdr:cNvPr>
        <xdr:cNvSpPr txBox="1"/>
      </xdr:nvSpPr>
      <xdr:spPr>
        <a:xfrm>
          <a:off x="23695755" y="52131008"/>
          <a:ext cx="1994913"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III. RIESGOS CONTROLADOS</a:t>
          </a:r>
        </a:p>
        <a:p>
          <a:endParaRPr lang="es-MX" sz="900" b="1">
            <a:solidFill>
              <a:srgbClr val="FF0000"/>
            </a:solidFill>
          </a:endParaRPr>
        </a:p>
        <a:p>
          <a:endParaRPr lang="es-MX" sz="1100"/>
        </a:p>
      </xdr:txBody>
    </xdr:sp>
    <xdr:clientData/>
  </xdr:twoCellAnchor>
  <xdr:twoCellAnchor>
    <xdr:from>
      <xdr:col>19</xdr:col>
      <xdr:colOff>239671</xdr:colOff>
      <xdr:row>238</xdr:row>
      <xdr:rowOff>66647</xdr:rowOff>
    </xdr:from>
    <xdr:to>
      <xdr:col>21</xdr:col>
      <xdr:colOff>716538</xdr:colOff>
      <xdr:row>238</xdr:row>
      <xdr:rowOff>248721</xdr:rowOff>
    </xdr:to>
    <xdr:sp macro="" textlink="">
      <xdr:nvSpPr>
        <xdr:cNvPr id="127" name="CuadroTexto 126">
          <a:extLst>
            <a:ext uri="{FF2B5EF4-FFF2-40B4-BE49-F238E27FC236}">
              <a16:creationId xmlns:a16="http://schemas.microsoft.com/office/drawing/2014/main" id="{FBE6EE6A-763A-48D9-A12B-036144276021}"/>
            </a:ext>
          </a:extLst>
        </xdr:cNvPr>
        <xdr:cNvSpPr txBox="1"/>
      </xdr:nvSpPr>
      <xdr:spPr>
        <a:xfrm>
          <a:off x="26731077" y="52111842"/>
          <a:ext cx="1994914"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IV. RIESGOS DE SEGUIMIENTO</a:t>
          </a:r>
        </a:p>
        <a:p>
          <a:endParaRPr lang="es-MX" sz="1100"/>
        </a:p>
      </xdr:txBody>
    </xdr:sp>
    <xdr:clientData/>
  </xdr:twoCellAnchor>
  <xdr:oneCellAnchor>
    <xdr:from>
      <xdr:col>3</xdr:col>
      <xdr:colOff>133944</xdr:colOff>
      <xdr:row>227</xdr:row>
      <xdr:rowOff>133944</xdr:rowOff>
    </xdr:from>
    <xdr:ext cx="1080000" cy="1080000"/>
    <xdr:pic>
      <xdr:nvPicPr>
        <xdr:cNvPr id="128" name="Imagen 127">
          <a:extLst>
            <a:ext uri="{FF2B5EF4-FFF2-40B4-BE49-F238E27FC236}">
              <a16:creationId xmlns:a16="http://schemas.microsoft.com/office/drawing/2014/main" id="{D1311A27-0F40-4262-8585-B11E731A58F1}"/>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97460" y="47104100"/>
          <a:ext cx="1080000" cy="1080000"/>
        </a:xfrm>
        <a:prstGeom prst="rect">
          <a:avLst/>
        </a:prstGeom>
      </xdr:spPr>
    </xdr:pic>
    <xdr:clientData/>
  </xdr:oneCellAnchor>
  <xdr:twoCellAnchor>
    <xdr:from>
      <xdr:col>14</xdr:col>
      <xdr:colOff>44648</xdr:colOff>
      <xdr:row>296</xdr:row>
      <xdr:rowOff>119062</xdr:rowOff>
    </xdr:from>
    <xdr:to>
      <xdr:col>22</xdr:col>
      <xdr:colOff>301137</xdr:colOff>
      <xdr:row>310</xdr:row>
      <xdr:rowOff>50556</xdr:rowOff>
    </xdr:to>
    <xdr:graphicFrame macro="">
      <xdr:nvGraphicFramePr>
        <xdr:cNvPr id="129" name="Gráfico 128">
          <a:extLst>
            <a:ext uri="{FF2B5EF4-FFF2-40B4-BE49-F238E27FC236}">
              <a16:creationId xmlns:a16="http://schemas.microsoft.com/office/drawing/2014/main" id="{59F4B212-B0E2-4D30-8FBA-75CCC6B308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18</xdr:col>
      <xdr:colOff>416448</xdr:colOff>
      <xdr:row>298</xdr:row>
      <xdr:rowOff>182490</xdr:rowOff>
    </xdr:from>
    <xdr:to>
      <xdr:col>18</xdr:col>
      <xdr:colOff>425993</xdr:colOff>
      <xdr:row>309</xdr:row>
      <xdr:rowOff>7070</xdr:rowOff>
    </xdr:to>
    <xdr:cxnSp macro="">
      <xdr:nvCxnSpPr>
        <xdr:cNvPr id="130" name="Conector recto 129">
          <a:extLst>
            <a:ext uri="{FF2B5EF4-FFF2-40B4-BE49-F238E27FC236}">
              <a16:creationId xmlns:a16="http://schemas.microsoft.com/office/drawing/2014/main" id="{3C22282F-A811-4972-AC45-5222D644D494}"/>
            </a:ext>
          </a:extLst>
        </xdr:cNvPr>
        <xdr:cNvCxnSpPr/>
      </xdr:nvCxnSpPr>
      <xdr:spPr>
        <a:xfrm>
          <a:off x="26148831" y="105165849"/>
          <a:ext cx="9545" cy="527169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153765</xdr:colOff>
      <xdr:row>298</xdr:row>
      <xdr:rowOff>201656</xdr:rowOff>
    </xdr:from>
    <xdr:to>
      <xdr:col>21</xdr:col>
      <xdr:colOff>630632</xdr:colOff>
      <xdr:row>298</xdr:row>
      <xdr:rowOff>383730</xdr:rowOff>
    </xdr:to>
    <xdr:sp macro="" textlink="">
      <xdr:nvSpPr>
        <xdr:cNvPr id="131" name="CuadroTexto 130">
          <a:extLst>
            <a:ext uri="{FF2B5EF4-FFF2-40B4-BE49-F238E27FC236}">
              <a16:creationId xmlns:a16="http://schemas.microsoft.com/office/drawing/2014/main" id="{3CC68E1F-F7A9-4CC1-B5A0-B294E8BAF15F}"/>
            </a:ext>
          </a:extLst>
        </xdr:cNvPr>
        <xdr:cNvSpPr txBox="1"/>
      </xdr:nvSpPr>
      <xdr:spPr>
        <a:xfrm>
          <a:off x="26645171" y="105185015"/>
          <a:ext cx="1994914"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 RIESGOS DE ATENCIÓN INMEDIATA</a:t>
          </a:r>
        </a:p>
        <a:p>
          <a:endParaRPr lang="es-MX" sz="1100"/>
        </a:p>
      </xdr:txBody>
    </xdr:sp>
    <xdr:clientData/>
  </xdr:twoCellAnchor>
  <xdr:twoCellAnchor>
    <xdr:from>
      <xdr:col>15</xdr:col>
      <xdr:colOff>202261</xdr:colOff>
      <xdr:row>298</xdr:row>
      <xdr:rowOff>201656</xdr:rowOff>
    </xdr:from>
    <xdr:to>
      <xdr:col>17</xdr:col>
      <xdr:colOff>679128</xdr:colOff>
      <xdr:row>298</xdr:row>
      <xdr:rowOff>383730</xdr:rowOff>
    </xdr:to>
    <xdr:sp macro="" textlink="">
      <xdr:nvSpPr>
        <xdr:cNvPr id="132" name="CuadroTexto 131">
          <a:extLst>
            <a:ext uri="{FF2B5EF4-FFF2-40B4-BE49-F238E27FC236}">
              <a16:creationId xmlns:a16="http://schemas.microsoft.com/office/drawing/2014/main" id="{75AD0ECF-8FA3-4B31-9E71-A2B13D8F684D}"/>
            </a:ext>
          </a:extLst>
        </xdr:cNvPr>
        <xdr:cNvSpPr txBox="1"/>
      </xdr:nvSpPr>
      <xdr:spPr>
        <a:xfrm>
          <a:off x="23657574" y="105185015"/>
          <a:ext cx="1994913"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II. RIESGOS DE ATENCIÓN PERIÓDICA</a:t>
          </a:r>
        </a:p>
        <a:p>
          <a:endParaRPr lang="es-MX" sz="1100"/>
        </a:p>
      </xdr:txBody>
    </xdr:sp>
    <xdr:clientData/>
  </xdr:twoCellAnchor>
  <xdr:twoCellAnchor>
    <xdr:from>
      <xdr:col>15</xdr:col>
      <xdr:colOff>240442</xdr:colOff>
      <xdr:row>305</xdr:row>
      <xdr:rowOff>85813</xdr:rowOff>
    </xdr:from>
    <xdr:to>
      <xdr:col>17</xdr:col>
      <xdr:colOff>717309</xdr:colOff>
      <xdr:row>305</xdr:row>
      <xdr:rowOff>267887</xdr:rowOff>
    </xdr:to>
    <xdr:sp macro="" textlink="">
      <xdr:nvSpPr>
        <xdr:cNvPr id="133" name="CuadroTexto 132">
          <a:extLst>
            <a:ext uri="{FF2B5EF4-FFF2-40B4-BE49-F238E27FC236}">
              <a16:creationId xmlns:a16="http://schemas.microsoft.com/office/drawing/2014/main" id="{42938F6E-66C2-442F-9EAE-FC239C5F1CD2}"/>
            </a:ext>
          </a:extLst>
        </xdr:cNvPr>
        <xdr:cNvSpPr txBox="1"/>
      </xdr:nvSpPr>
      <xdr:spPr>
        <a:xfrm>
          <a:off x="23695755" y="108492219"/>
          <a:ext cx="1994913"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III. RIESGOS CONTROLADOS</a:t>
          </a:r>
        </a:p>
        <a:p>
          <a:endParaRPr lang="es-MX" sz="900" b="1">
            <a:solidFill>
              <a:srgbClr val="FF0000"/>
            </a:solidFill>
          </a:endParaRPr>
        </a:p>
        <a:p>
          <a:endParaRPr lang="es-MX" sz="1100"/>
        </a:p>
      </xdr:txBody>
    </xdr:sp>
    <xdr:clientData/>
  </xdr:twoCellAnchor>
  <xdr:twoCellAnchor>
    <xdr:from>
      <xdr:col>19</xdr:col>
      <xdr:colOff>239671</xdr:colOff>
      <xdr:row>305</xdr:row>
      <xdr:rowOff>66647</xdr:rowOff>
    </xdr:from>
    <xdr:to>
      <xdr:col>21</xdr:col>
      <xdr:colOff>716538</xdr:colOff>
      <xdr:row>305</xdr:row>
      <xdr:rowOff>248721</xdr:rowOff>
    </xdr:to>
    <xdr:sp macro="" textlink="">
      <xdr:nvSpPr>
        <xdr:cNvPr id="134" name="CuadroTexto 133">
          <a:extLst>
            <a:ext uri="{FF2B5EF4-FFF2-40B4-BE49-F238E27FC236}">
              <a16:creationId xmlns:a16="http://schemas.microsoft.com/office/drawing/2014/main" id="{16EB8F0C-C021-4EB2-A22D-97694F3233AD}"/>
            </a:ext>
          </a:extLst>
        </xdr:cNvPr>
        <xdr:cNvSpPr txBox="1"/>
      </xdr:nvSpPr>
      <xdr:spPr>
        <a:xfrm>
          <a:off x="26731077" y="108473053"/>
          <a:ext cx="1994914" cy="18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rgbClr val="FF0000"/>
              </a:solidFill>
            </a:rPr>
            <a:t>IV. RIESGOS DE SEGUIMIENTO</a:t>
          </a:r>
        </a:p>
        <a:p>
          <a:endParaRPr lang="es-MX" sz="1100"/>
        </a:p>
      </xdr:txBody>
    </xdr:sp>
    <xdr:clientData/>
  </xdr:twoCellAnchor>
  <xdr:oneCellAnchor>
    <xdr:from>
      <xdr:col>3</xdr:col>
      <xdr:colOff>133944</xdr:colOff>
      <xdr:row>294</xdr:row>
      <xdr:rowOff>133944</xdr:rowOff>
    </xdr:from>
    <xdr:ext cx="1080000" cy="1080000"/>
    <xdr:pic>
      <xdr:nvPicPr>
        <xdr:cNvPr id="135" name="Imagen 134">
          <a:extLst>
            <a:ext uri="{FF2B5EF4-FFF2-40B4-BE49-F238E27FC236}">
              <a16:creationId xmlns:a16="http://schemas.microsoft.com/office/drawing/2014/main" id="{ACDB4D66-7558-4DC8-8990-2DD14D48A02A}"/>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97460" y="103465311"/>
          <a:ext cx="1080000" cy="1080000"/>
        </a:xfrm>
        <a:prstGeom prst="rect">
          <a:avLst/>
        </a:prstGeom>
      </xdr:spPr>
    </xdr:pic>
    <xdr:clientData/>
  </xdr:oneCellAnchor>
</xdr:wsDr>
</file>

<file path=xl/drawings/drawing8.xml><?xml version="1.0" encoding="utf-8"?>
<c:userShapes xmlns:c="http://schemas.openxmlformats.org/drawingml/2006/chart">
  <cdr:relSizeAnchor xmlns:cdr="http://schemas.openxmlformats.org/drawingml/2006/chartDrawing">
    <cdr:from>
      <cdr:x>0.08937</cdr:x>
      <cdr:y>0.49237</cdr:y>
    </cdr:from>
    <cdr:to>
      <cdr:x>0.97535</cdr:x>
      <cdr:y>0.49427</cdr:y>
    </cdr:to>
    <cdr:cxnSp macro="">
      <cdr:nvCxnSpPr>
        <cdr:cNvPr id="3" name="Conector recto 2">
          <a:extLst xmlns:a="http://schemas.openxmlformats.org/drawingml/2006/main">
            <a:ext uri="{FF2B5EF4-FFF2-40B4-BE49-F238E27FC236}">
              <a16:creationId xmlns:a16="http://schemas.microsoft.com/office/drawing/2014/main" id="{6FE4B63B-8EB3-497B-BF93-F7822719EB8D}"/>
            </a:ext>
          </a:extLst>
        </cdr:cNvPr>
        <cdr:cNvCxnSpPr/>
      </cdr:nvCxnSpPr>
      <cdr:spPr>
        <a:xfrm xmlns:a="http://schemas.openxmlformats.org/drawingml/2006/main">
          <a:off x="552449" y="2457450"/>
          <a:ext cx="5476875" cy="9525"/>
        </a:xfrm>
        <a:prstGeom xmlns:a="http://schemas.openxmlformats.org/drawingml/2006/main" prst="line">
          <a:avLst/>
        </a:prstGeom>
        <a:ln xmlns:a="http://schemas.openxmlformats.org/drawingml/2006/main" w="1905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0.08937</cdr:x>
      <cdr:y>0.49237</cdr:y>
    </cdr:from>
    <cdr:to>
      <cdr:x>0.97535</cdr:x>
      <cdr:y>0.49427</cdr:y>
    </cdr:to>
    <cdr:cxnSp macro="">
      <cdr:nvCxnSpPr>
        <cdr:cNvPr id="4" name="Conector recto 2">
          <a:extLst xmlns:a="http://schemas.openxmlformats.org/drawingml/2006/main">
            <a:ext uri="{FF2B5EF4-FFF2-40B4-BE49-F238E27FC236}">
              <a16:creationId xmlns:a16="http://schemas.microsoft.com/office/drawing/2014/main" id="{6A67CA90-EC95-46E3-9D99-5A02F99DC482}"/>
            </a:ext>
          </a:extLst>
        </cdr:cNvPr>
        <cdr:cNvCxnSpPr/>
      </cdr:nvCxnSpPr>
      <cdr:spPr>
        <a:xfrm xmlns:a="http://schemas.openxmlformats.org/drawingml/2006/main">
          <a:off x="553623" y="2692230"/>
          <a:ext cx="5488408" cy="10389"/>
        </a:xfrm>
        <a:prstGeom xmlns:a="http://schemas.openxmlformats.org/drawingml/2006/main" prst="line">
          <a:avLst/>
        </a:prstGeom>
        <a:ln xmlns:a="http://schemas.openxmlformats.org/drawingml/2006/main" w="1905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c:userShapes xmlns:c="http://schemas.openxmlformats.org/drawingml/2006/chart">
  <cdr:relSizeAnchor xmlns:cdr="http://schemas.openxmlformats.org/drawingml/2006/chartDrawing">
    <cdr:from>
      <cdr:x>0.08937</cdr:x>
      <cdr:y>0.49237</cdr:y>
    </cdr:from>
    <cdr:to>
      <cdr:x>0.97535</cdr:x>
      <cdr:y>0.49427</cdr:y>
    </cdr:to>
    <cdr:cxnSp macro="">
      <cdr:nvCxnSpPr>
        <cdr:cNvPr id="3" name="Conector recto 2">
          <a:extLst xmlns:a="http://schemas.openxmlformats.org/drawingml/2006/main">
            <a:ext uri="{FF2B5EF4-FFF2-40B4-BE49-F238E27FC236}">
              <a16:creationId xmlns:a16="http://schemas.microsoft.com/office/drawing/2014/main" id="{6FE4B63B-8EB3-497B-BF93-F7822719EB8D}"/>
            </a:ext>
          </a:extLst>
        </cdr:cNvPr>
        <cdr:cNvCxnSpPr/>
      </cdr:nvCxnSpPr>
      <cdr:spPr>
        <a:xfrm xmlns:a="http://schemas.openxmlformats.org/drawingml/2006/main">
          <a:off x="552449" y="2457450"/>
          <a:ext cx="5476875" cy="9525"/>
        </a:xfrm>
        <a:prstGeom xmlns:a="http://schemas.openxmlformats.org/drawingml/2006/main" prst="line">
          <a:avLst/>
        </a:prstGeom>
        <a:ln xmlns:a="http://schemas.openxmlformats.org/drawingml/2006/main" w="1905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0.08937</cdr:x>
      <cdr:y>0.49237</cdr:y>
    </cdr:from>
    <cdr:to>
      <cdr:x>0.97535</cdr:x>
      <cdr:y>0.49427</cdr:y>
    </cdr:to>
    <cdr:cxnSp macro="">
      <cdr:nvCxnSpPr>
        <cdr:cNvPr id="4" name="Conector recto 2">
          <a:extLst xmlns:a="http://schemas.openxmlformats.org/drawingml/2006/main">
            <a:ext uri="{FF2B5EF4-FFF2-40B4-BE49-F238E27FC236}">
              <a16:creationId xmlns:a16="http://schemas.microsoft.com/office/drawing/2014/main" id="{6A67CA90-EC95-46E3-9D99-5A02F99DC482}"/>
            </a:ext>
          </a:extLst>
        </cdr:cNvPr>
        <cdr:cNvCxnSpPr/>
      </cdr:nvCxnSpPr>
      <cdr:spPr>
        <a:xfrm xmlns:a="http://schemas.openxmlformats.org/drawingml/2006/main">
          <a:off x="552449" y="2457450"/>
          <a:ext cx="5476875" cy="9525"/>
        </a:xfrm>
        <a:prstGeom xmlns:a="http://schemas.openxmlformats.org/drawingml/2006/main" prst="line">
          <a:avLst/>
        </a:prstGeom>
        <a:ln xmlns:a="http://schemas.openxmlformats.org/drawingml/2006/main" w="1905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3"/>
  <sheetViews>
    <sheetView showGridLines="0" topLeftCell="A19" zoomScale="57" zoomScaleNormal="57" zoomScalePageLayoutView="70" workbookViewId="0">
      <selection activeCell="P78" sqref="P78"/>
    </sheetView>
  </sheetViews>
  <sheetFormatPr baseColWidth="10" defaultRowHeight="15" x14ac:dyDescent="0.25"/>
  <sheetData>
    <row r="1" spans="1:23" ht="15.75" x14ac:dyDescent="0.25">
      <c r="A1" s="42"/>
      <c r="B1" s="42"/>
      <c r="C1" s="42"/>
      <c r="D1" s="42"/>
      <c r="E1" s="42"/>
      <c r="F1" s="42"/>
      <c r="G1" s="42"/>
      <c r="H1" s="42"/>
      <c r="I1" s="42"/>
      <c r="J1" s="42"/>
      <c r="K1" s="42"/>
      <c r="L1" s="42"/>
      <c r="M1" s="42"/>
    </row>
    <row r="2" spans="1:23" ht="15.75" customHeight="1" x14ac:dyDescent="0.4">
      <c r="A2" s="45"/>
      <c r="B2" s="45"/>
      <c r="C2" s="45"/>
      <c r="D2" s="45"/>
      <c r="E2" s="45"/>
      <c r="F2" s="44"/>
      <c r="G2" s="44"/>
      <c r="H2" s="44"/>
      <c r="I2" s="44"/>
      <c r="J2" s="44"/>
      <c r="K2" s="44"/>
      <c r="L2" s="44"/>
      <c r="M2" s="42"/>
    </row>
    <row r="3" spans="1:23" ht="15.75" customHeight="1" x14ac:dyDescent="0.4">
      <c r="A3" s="45"/>
      <c r="B3" s="45"/>
      <c r="C3" s="45"/>
      <c r="D3" s="45"/>
      <c r="E3" s="45"/>
      <c r="F3" s="44"/>
      <c r="G3" s="44"/>
      <c r="H3" s="44"/>
      <c r="I3" s="44"/>
      <c r="J3" s="44"/>
      <c r="K3" s="44"/>
      <c r="L3" s="44"/>
      <c r="M3" s="42"/>
    </row>
    <row r="4" spans="1:23" ht="15.75" x14ac:dyDescent="0.25">
      <c r="A4" s="45"/>
      <c r="B4" s="45"/>
      <c r="C4" s="45"/>
      <c r="D4" s="45"/>
      <c r="E4" s="45"/>
      <c r="F4" s="42"/>
      <c r="G4" s="42"/>
      <c r="H4" s="43"/>
      <c r="I4" s="42"/>
      <c r="J4" s="45"/>
      <c r="K4" s="45"/>
      <c r="L4" s="45"/>
      <c r="M4" s="42"/>
    </row>
    <row r="5" spans="1:23" ht="15.75" x14ac:dyDescent="0.25">
      <c r="A5" s="45"/>
      <c r="B5" s="45"/>
      <c r="C5" s="45"/>
      <c r="D5" s="45"/>
      <c r="E5" s="45"/>
      <c r="F5" s="42"/>
      <c r="G5" s="42"/>
      <c r="H5" s="42"/>
      <c r="I5" s="42"/>
      <c r="J5" s="42"/>
      <c r="K5" s="42"/>
      <c r="L5" s="42"/>
      <c r="M5" s="42"/>
    </row>
    <row r="6" spans="1:23" ht="15.75" x14ac:dyDescent="0.25">
      <c r="A6" s="45"/>
      <c r="B6" s="45"/>
      <c r="C6" s="45"/>
      <c r="D6" s="45"/>
      <c r="E6" s="45"/>
      <c r="F6" s="42"/>
      <c r="G6" s="42"/>
      <c r="H6" s="42"/>
      <c r="I6" s="42" t="s">
        <v>29</v>
      </c>
      <c r="J6" s="45"/>
      <c r="K6" s="45"/>
      <c r="L6" s="45"/>
      <c r="M6" s="42"/>
    </row>
    <row r="7" spans="1:23" ht="15.75" x14ac:dyDescent="0.25">
      <c r="A7" s="45"/>
      <c r="B7" s="45"/>
      <c r="C7" s="45"/>
      <c r="D7" s="45"/>
      <c r="E7" s="45"/>
      <c r="F7" s="42"/>
      <c r="G7" s="42"/>
      <c r="H7" s="42"/>
      <c r="I7" s="42"/>
      <c r="J7" s="42"/>
      <c r="K7" s="42"/>
      <c r="L7" s="42"/>
      <c r="M7" s="42"/>
    </row>
    <row r="8" spans="1:23" ht="15.75" x14ac:dyDescent="0.25">
      <c r="A8" s="42"/>
      <c r="B8" s="42"/>
      <c r="C8" s="42"/>
      <c r="D8" s="42"/>
      <c r="E8" s="42"/>
      <c r="F8" s="42"/>
      <c r="G8" s="42"/>
      <c r="H8" s="47"/>
      <c r="I8" s="47"/>
      <c r="J8" s="47"/>
      <c r="K8" s="46"/>
      <c r="L8" s="45"/>
      <c r="M8" s="42"/>
    </row>
    <row r="9" spans="1:23" ht="15.75" x14ac:dyDescent="0.25">
      <c r="A9" s="42"/>
      <c r="B9" s="42"/>
      <c r="C9" s="42"/>
      <c r="D9" s="42"/>
      <c r="E9" s="42"/>
      <c r="F9" s="42"/>
      <c r="G9" s="42"/>
      <c r="H9" s="42"/>
      <c r="I9" s="42"/>
      <c r="J9" s="42"/>
      <c r="K9" s="42"/>
      <c r="L9" s="42"/>
      <c r="M9" s="42"/>
      <c r="P9" s="49"/>
      <c r="Q9" s="49"/>
      <c r="R9" s="49"/>
      <c r="S9" s="49"/>
      <c r="T9" s="49"/>
      <c r="U9" s="49"/>
      <c r="V9" s="49"/>
      <c r="W9" s="49"/>
    </row>
    <row r="10" spans="1:23" ht="15.75" x14ac:dyDescent="0.25">
      <c r="A10" s="42"/>
      <c r="B10" s="42"/>
      <c r="C10" s="42"/>
      <c r="D10" s="42"/>
      <c r="E10" s="42"/>
      <c r="F10" s="42"/>
      <c r="G10" s="42"/>
      <c r="H10" s="42"/>
      <c r="I10" s="42"/>
      <c r="J10" s="42"/>
      <c r="K10" s="42"/>
      <c r="L10" s="42"/>
      <c r="M10" s="42"/>
      <c r="P10" s="47"/>
      <c r="Q10" s="47"/>
      <c r="R10" s="52"/>
      <c r="S10" s="52"/>
      <c r="T10" s="52"/>
      <c r="U10" s="52"/>
      <c r="V10" s="52"/>
      <c r="W10" s="49"/>
    </row>
    <row r="11" spans="1:23" ht="15.75" customHeight="1" x14ac:dyDescent="0.25">
      <c r="A11" s="42"/>
      <c r="B11" s="42"/>
      <c r="C11" s="48"/>
      <c r="D11" s="48"/>
      <c r="E11" s="48"/>
      <c r="F11" s="48"/>
      <c r="G11" s="48"/>
      <c r="H11" s="48"/>
      <c r="I11" s="48"/>
      <c r="J11" s="42"/>
      <c r="K11" s="42"/>
      <c r="L11" s="42"/>
      <c r="M11" s="42"/>
      <c r="P11" s="47"/>
      <c r="Q11" s="47"/>
      <c r="R11" s="52"/>
      <c r="S11" s="52"/>
      <c r="T11" s="52"/>
      <c r="U11" s="52"/>
      <c r="V11" s="52"/>
      <c r="W11" s="49"/>
    </row>
    <row r="12" spans="1:23" ht="15.75" customHeight="1" x14ac:dyDescent="0.25">
      <c r="A12" s="42"/>
      <c r="B12" s="42"/>
      <c r="C12" s="48"/>
      <c r="D12" s="48"/>
      <c r="E12" s="48"/>
      <c r="F12" s="48"/>
      <c r="G12" s="48"/>
      <c r="H12" s="48"/>
      <c r="I12" s="48"/>
      <c r="J12" s="42"/>
      <c r="K12" s="42"/>
      <c r="L12" s="42"/>
      <c r="M12" s="42"/>
      <c r="P12" s="47"/>
      <c r="Q12" s="47"/>
      <c r="R12" s="52"/>
      <c r="S12" s="52"/>
      <c r="T12" s="52"/>
      <c r="U12" s="52"/>
      <c r="V12" s="52"/>
      <c r="W12" s="49"/>
    </row>
    <row r="13" spans="1:23" ht="15.75" x14ac:dyDescent="0.25">
      <c r="A13" s="42"/>
      <c r="B13" s="42"/>
      <c r="C13" s="42"/>
      <c r="D13" s="42"/>
      <c r="E13" s="42"/>
      <c r="F13" s="42"/>
      <c r="G13" s="42"/>
      <c r="H13" s="42"/>
      <c r="I13" s="42"/>
      <c r="J13" s="42"/>
      <c r="K13" s="42"/>
      <c r="L13" s="42"/>
      <c r="M13" s="42"/>
      <c r="P13" s="47"/>
      <c r="Q13" s="47"/>
      <c r="R13" s="52"/>
      <c r="S13" s="52"/>
      <c r="T13" s="52"/>
      <c r="U13" s="52"/>
      <c r="V13" s="52"/>
      <c r="W13" s="49"/>
    </row>
    <row r="14" spans="1:23" ht="15.75" x14ac:dyDescent="0.25">
      <c r="A14" s="42"/>
      <c r="B14" s="42"/>
      <c r="C14" s="49"/>
      <c r="D14" s="49"/>
      <c r="E14" s="49"/>
      <c r="F14" s="49"/>
      <c r="G14" s="49"/>
      <c r="H14" s="49"/>
      <c r="I14" s="49"/>
      <c r="J14" s="42"/>
      <c r="K14" s="42"/>
      <c r="L14" s="42"/>
      <c r="M14" s="42"/>
      <c r="P14" s="47"/>
      <c r="Q14" s="47"/>
      <c r="R14" s="52"/>
      <c r="S14" s="52"/>
      <c r="T14" s="52"/>
      <c r="U14" s="52"/>
      <c r="V14" s="52"/>
      <c r="W14" s="49"/>
    </row>
    <row r="15" spans="1:23" ht="15.75" x14ac:dyDescent="0.25">
      <c r="A15" s="42"/>
      <c r="B15" s="42"/>
      <c r="C15" s="49"/>
      <c r="D15" s="49"/>
      <c r="E15" s="49"/>
      <c r="F15" s="49"/>
      <c r="G15" s="49"/>
      <c r="H15" s="49"/>
      <c r="I15" s="49"/>
      <c r="J15" s="42"/>
      <c r="K15" s="42"/>
      <c r="L15" s="42"/>
      <c r="M15" s="42"/>
      <c r="P15" s="49"/>
      <c r="Q15" s="49"/>
      <c r="R15" s="49"/>
      <c r="S15" s="49"/>
      <c r="T15" s="49"/>
      <c r="U15" s="49"/>
      <c r="V15" s="49"/>
      <c r="W15" s="49"/>
    </row>
    <row r="16" spans="1:23" ht="15.75" x14ac:dyDescent="0.25">
      <c r="A16" s="42"/>
      <c r="B16" s="42"/>
      <c r="C16" s="49"/>
      <c r="D16" s="49"/>
      <c r="E16" s="49"/>
      <c r="F16" s="49"/>
      <c r="G16" s="49"/>
      <c r="H16" s="49"/>
      <c r="I16" s="49"/>
      <c r="J16" s="42"/>
      <c r="K16" s="42"/>
      <c r="L16" s="42"/>
      <c r="M16" s="42"/>
    </row>
    <row r="17" spans="1:13" ht="15.75" x14ac:dyDescent="0.25">
      <c r="A17" s="42"/>
      <c r="B17" s="42"/>
      <c r="C17" s="49"/>
      <c r="D17" s="49"/>
      <c r="E17" s="49"/>
      <c r="F17" s="49"/>
      <c r="G17" s="49"/>
      <c r="H17" s="49"/>
      <c r="I17" s="49"/>
      <c r="J17" s="42"/>
      <c r="K17" s="42"/>
      <c r="L17" s="42"/>
      <c r="M17" s="42"/>
    </row>
    <row r="18" spans="1:13" ht="15.75" x14ac:dyDescent="0.25">
      <c r="A18" s="42"/>
      <c r="B18" s="42"/>
      <c r="C18" s="49"/>
      <c r="D18" s="49"/>
      <c r="E18" s="49"/>
      <c r="F18" s="49"/>
      <c r="G18" s="49"/>
      <c r="H18" s="49"/>
      <c r="I18" s="49"/>
      <c r="J18" s="42"/>
      <c r="K18" s="42"/>
      <c r="L18" s="42"/>
      <c r="M18" s="42"/>
    </row>
    <row r="19" spans="1:13" ht="15.75" x14ac:dyDescent="0.25">
      <c r="A19" s="42"/>
      <c r="B19" s="42"/>
      <c r="C19" s="42"/>
      <c r="D19" s="42"/>
      <c r="E19" s="42"/>
      <c r="F19" s="42"/>
      <c r="G19" s="42"/>
      <c r="H19" s="42"/>
      <c r="I19" s="42"/>
      <c r="J19" s="42"/>
      <c r="K19" s="42"/>
      <c r="L19" s="42"/>
      <c r="M19" s="42"/>
    </row>
    <row r="20" spans="1:13" ht="15.75" x14ac:dyDescent="0.25">
      <c r="A20" s="42"/>
      <c r="B20" s="42"/>
      <c r="C20" s="50"/>
      <c r="D20" s="50"/>
      <c r="E20" s="50"/>
      <c r="F20" s="50"/>
      <c r="G20" s="50"/>
      <c r="H20" s="50"/>
      <c r="I20" s="50"/>
      <c r="J20" s="50"/>
      <c r="K20" s="50"/>
      <c r="L20" s="42"/>
      <c r="M20" s="42"/>
    </row>
    <row r="21" spans="1:13" ht="15.75" x14ac:dyDescent="0.25">
      <c r="A21" s="42"/>
      <c r="B21" s="42"/>
      <c r="C21" s="50"/>
      <c r="D21" s="50"/>
      <c r="E21" s="50"/>
      <c r="F21" s="50"/>
      <c r="H21" s="50"/>
      <c r="I21" s="50"/>
      <c r="J21" s="50"/>
      <c r="K21" s="50"/>
      <c r="L21" s="42"/>
      <c r="M21" s="42"/>
    </row>
    <row r="22" spans="1:13" ht="15.75" x14ac:dyDescent="0.25">
      <c r="A22" s="42"/>
      <c r="B22" s="42"/>
      <c r="C22" s="50"/>
      <c r="D22" s="50"/>
      <c r="E22" s="50"/>
      <c r="F22" s="50"/>
      <c r="G22" s="50"/>
      <c r="H22" s="50"/>
      <c r="I22" s="50"/>
      <c r="J22" s="50"/>
      <c r="K22" s="50"/>
      <c r="L22" s="42"/>
      <c r="M22" s="42"/>
    </row>
    <row r="23" spans="1:13" ht="15.75" x14ac:dyDescent="0.25">
      <c r="A23" s="42"/>
      <c r="B23" s="42"/>
      <c r="C23" s="50"/>
      <c r="D23" s="50"/>
      <c r="E23" s="50"/>
      <c r="F23" s="50"/>
      <c r="G23" s="50"/>
      <c r="H23" s="50"/>
      <c r="I23" s="50"/>
      <c r="J23" s="50"/>
      <c r="K23" s="50"/>
      <c r="L23" s="42"/>
      <c r="M23" s="42"/>
    </row>
    <row r="24" spans="1:13" ht="15.75" x14ac:dyDescent="0.25">
      <c r="A24" s="42"/>
      <c r="B24" s="42"/>
      <c r="C24" s="50"/>
      <c r="D24" s="50"/>
      <c r="E24" s="50"/>
      <c r="F24" s="50"/>
      <c r="G24" s="50"/>
      <c r="H24" s="49"/>
      <c r="I24" s="50"/>
      <c r="J24" s="50"/>
      <c r="K24" s="50"/>
      <c r="L24" s="42"/>
      <c r="M24" s="42"/>
    </row>
    <row r="25" spans="1:13" ht="15.75" x14ac:dyDescent="0.25">
      <c r="A25" s="42"/>
      <c r="B25" s="42"/>
      <c r="C25" s="50"/>
      <c r="D25" s="50"/>
      <c r="E25" s="50"/>
      <c r="F25" s="50"/>
      <c r="G25" s="50"/>
      <c r="H25" s="50"/>
      <c r="I25" s="50"/>
      <c r="J25" s="50"/>
      <c r="K25" s="50"/>
      <c r="L25" s="42"/>
      <c r="M25" s="42"/>
    </row>
    <row r="26" spans="1:13" ht="15.75" x14ac:dyDescent="0.25">
      <c r="A26" s="42"/>
      <c r="B26" s="42"/>
      <c r="C26" s="50"/>
      <c r="D26" s="50"/>
      <c r="E26" s="50"/>
      <c r="F26" s="50"/>
      <c r="G26" s="50"/>
      <c r="H26" s="50"/>
      <c r="I26" s="50"/>
      <c r="J26" s="50"/>
      <c r="K26" s="50"/>
      <c r="L26" s="42"/>
      <c r="M26" s="42"/>
    </row>
    <row r="27" spans="1:13" ht="15.75" x14ac:dyDescent="0.25">
      <c r="A27" s="42"/>
      <c r="B27" s="42"/>
      <c r="C27" s="50"/>
      <c r="D27" s="50"/>
      <c r="E27" s="50"/>
      <c r="F27" s="50"/>
      <c r="G27" s="50"/>
      <c r="H27" s="50"/>
      <c r="I27" s="50"/>
      <c r="J27" s="50"/>
      <c r="K27" s="50"/>
      <c r="L27" s="42"/>
      <c r="M27" s="42"/>
    </row>
    <row r="28" spans="1:13" ht="15.75" x14ac:dyDescent="0.25">
      <c r="A28" s="42"/>
      <c r="B28" s="42"/>
      <c r="C28" s="50"/>
      <c r="D28" s="50"/>
      <c r="E28" s="50"/>
      <c r="F28" s="50"/>
      <c r="G28" s="50"/>
      <c r="H28" s="50"/>
      <c r="I28" s="50"/>
      <c r="J28" s="50"/>
      <c r="K28" s="50"/>
      <c r="L28" s="42"/>
      <c r="M28" s="42"/>
    </row>
    <row r="29" spans="1:13" ht="15.75" x14ac:dyDescent="0.25">
      <c r="A29" s="42"/>
      <c r="B29" s="42"/>
      <c r="C29" s="50"/>
      <c r="D29" s="50"/>
      <c r="E29" s="50"/>
      <c r="F29" s="50"/>
      <c r="G29" s="50"/>
      <c r="H29" s="50"/>
      <c r="I29" s="50"/>
      <c r="J29" s="50"/>
      <c r="K29" s="50"/>
      <c r="L29" s="42"/>
      <c r="M29" s="42"/>
    </row>
    <row r="30" spans="1:13" ht="15.75" x14ac:dyDescent="0.25">
      <c r="A30" s="42"/>
      <c r="B30" s="42"/>
      <c r="C30" s="50"/>
      <c r="D30" s="50"/>
      <c r="E30" s="50"/>
      <c r="F30" s="50"/>
      <c r="G30" s="50"/>
      <c r="H30" s="50"/>
      <c r="I30" s="50"/>
      <c r="J30" s="50"/>
      <c r="K30" s="50"/>
      <c r="L30" s="42"/>
      <c r="M30" s="42"/>
    </row>
    <row r="31" spans="1:13" ht="15.75" x14ac:dyDescent="0.25">
      <c r="A31" s="42"/>
      <c r="B31" s="42"/>
      <c r="C31" s="50"/>
      <c r="D31" s="50"/>
      <c r="E31" s="50"/>
      <c r="F31" s="50"/>
      <c r="G31" s="50"/>
      <c r="H31" s="50"/>
      <c r="I31" s="50"/>
      <c r="J31" s="50"/>
      <c r="K31" s="50"/>
      <c r="L31" s="42"/>
      <c r="M31" s="42"/>
    </row>
    <row r="32" spans="1:13" ht="15.75" x14ac:dyDescent="0.25">
      <c r="A32" s="42"/>
      <c r="B32" s="42"/>
      <c r="C32" s="50"/>
      <c r="D32" s="50"/>
      <c r="E32" s="50"/>
      <c r="F32" s="50"/>
      <c r="G32" s="50"/>
      <c r="H32" s="50"/>
      <c r="I32" s="50"/>
      <c r="J32" s="50"/>
      <c r="K32" s="50"/>
      <c r="L32" s="42"/>
      <c r="M32" s="42"/>
    </row>
    <row r="33" spans="1:26" ht="15.75" x14ac:dyDescent="0.25">
      <c r="A33" s="42"/>
      <c r="B33" s="42"/>
      <c r="C33" s="50"/>
      <c r="D33" s="168"/>
      <c r="E33" s="168"/>
      <c r="F33" s="168"/>
      <c r="G33" s="168"/>
      <c r="H33" s="168"/>
      <c r="I33" s="168"/>
      <c r="J33" s="168"/>
      <c r="K33" s="168"/>
      <c r="L33" s="168"/>
      <c r="M33" s="168"/>
    </row>
    <row r="34" spans="1:26" ht="15.75" x14ac:dyDescent="0.25">
      <c r="A34" s="42"/>
      <c r="B34" s="42"/>
      <c r="C34" s="50"/>
      <c r="D34" s="168"/>
      <c r="E34" s="168"/>
      <c r="F34" s="168"/>
      <c r="G34" s="168"/>
      <c r="H34" s="168"/>
      <c r="I34" s="168"/>
      <c r="J34" s="168"/>
      <c r="K34" s="168"/>
      <c r="L34" s="168"/>
      <c r="M34" s="168"/>
    </row>
    <row r="35" spans="1:26" ht="15.75" x14ac:dyDescent="0.25">
      <c r="A35" s="42"/>
      <c r="B35" s="42"/>
      <c r="C35" s="50"/>
      <c r="D35" s="168"/>
      <c r="E35" s="168"/>
      <c r="F35" s="168"/>
      <c r="G35" s="168"/>
      <c r="H35" s="168"/>
      <c r="I35" s="168"/>
      <c r="J35" s="168"/>
      <c r="K35" s="168"/>
      <c r="L35" s="168"/>
      <c r="M35" s="168"/>
    </row>
    <row r="36" spans="1:26" ht="15.75" x14ac:dyDescent="0.25">
      <c r="A36" s="42"/>
      <c r="B36" s="42"/>
      <c r="C36" s="50"/>
      <c r="D36" s="168"/>
      <c r="E36" s="168"/>
      <c r="F36" s="168"/>
      <c r="G36" s="168"/>
      <c r="H36" s="168"/>
      <c r="I36" s="168"/>
      <c r="J36" s="168"/>
      <c r="K36" s="168"/>
      <c r="L36" s="168"/>
      <c r="M36" s="168"/>
    </row>
    <row r="37" spans="1:26" ht="15.75" x14ac:dyDescent="0.25">
      <c r="A37" s="42"/>
      <c r="B37" s="42"/>
      <c r="C37" s="50"/>
      <c r="D37" s="168"/>
      <c r="E37" s="168"/>
      <c r="F37" s="168"/>
      <c r="G37" s="168"/>
      <c r="H37" s="168"/>
      <c r="I37" s="168"/>
      <c r="J37" s="168"/>
      <c r="K37" s="168"/>
      <c r="L37" s="168"/>
      <c r="M37" s="168"/>
    </row>
    <row r="38" spans="1:26" ht="15.75" x14ac:dyDescent="0.25">
      <c r="A38" s="42"/>
      <c r="B38" s="42"/>
      <c r="C38" s="50"/>
      <c r="D38" s="168"/>
      <c r="E38" s="168"/>
      <c r="F38" s="168"/>
      <c r="G38" s="168"/>
      <c r="H38" s="168"/>
      <c r="I38" s="168"/>
      <c r="J38" s="168"/>
      <c r="K38" s="168"/>
      <c r="L38" s="168"/>
      <c r="M38" s="168"/>
    </row>
    <row r="39" spans="1:26" ht="15.75" x14ac:dyDescent="0.25">
      <c r="A39" s="42"/>
      <c r="B39" s="42"/>
      <c r="C39" s="50"/>
      <c r="D39" s="50"/>
      <c r="E39" s="50"/>
      <c r="F39" s="50"/>
      <c r="G39" s="50"/>
      <c r="H39" s="50"/>
      <c r="I39" s="50"/>
      <c r="J39" s="50"/>
      <c r="K39" s="50"/>
      <c r="L39" s="42"/>
      <c r="M39" s="42"/>
    </row>
    <row r="40" spans="1:26" ht="15.75" x14ac:dyDescent="0.25">
      <c r="A40" s="42"/>
      <c r="B40" s="42"/>
      <c r="C40" s="50"/>
      <c r="D40" s="50"/>
      <c r="E40" s="50"/>
      <c r="F40" s="50"/>
      <c r="G40" s="50"/>
      <c r="H40" s="50"/>
      <c r="I40" s="50"/>
      <c r="J40" s="50"/>
      <c r="K40" s="50"/>
      <c r="L40" s="42"/>
      <c r="M40" s="42"/>
    </row>
    <row r="41" spans="1:26" ht="15.75" x14ac:dyDescent="0.25">
      <c r="A41" s="42"/>
      <c r="B41" s="42"/>
      <c r="C41" s="50"/>
      <c r="D41" s="50"/>
      <c r="E41" s="50"/>
      <c r="F41" s="50"/>
      <c r="G41" s="50"/>
      <c r="H41" s="50"/>
      <c r="I41" s="50"/>
      <c r="J41" s="50"/>
      <c r="K41" s="50"/>
      <c r="L41" s="42"/>
      <c r="M41" s="42"/>
    </row>
    <row r="42" spans="1:26" ht="15.75" x14ac:dyDescent="0.25">
      <c r="A42" s="42"/>
      <c r="B42" s="42"/>
      <c r="C42" s="50"/>
      <c r="D42" s="50"/>
      <c r="E42" s="50"/>
      <c r="F42" s="50"/>
      <c r="G42" s="50"/>
      <c r="H42" s="50"/>
      <c r="I42" s="50"/>
      <c r="J42" s="50"/>
      <c r="K42" s="50"/>
      <c r="L42" s="42"/>
      <c r="M42" s="42"/>
    </row>
    <row r="43" spans="1:26" ht="15.75" x14ac:dyDescent="0.25">
      <c r="A43" s="42"/>
      <c r="B43" s="42"/>
      <c r="C43" s="50"/>
      <c r="D43" s="50"/>
      <c r="E43" s="50"/>
      <c r="F43" s="50"/>
      <c r="G43" s="50"/>
      <c r="H43" s="50"/>
      <c r="I43" s="50"/>
      <c r="J43" s="50"/>
      <c r="K43" s="50"/>
      <c r="L43" s="42"/>
      <c r="M43" s="42"/>
      <c r="O43" s="159"/>
      <c r="P43" s="159"/>
      <c r="Q43" s="159"/>
      <c r="R43" s="159"/>
      <c r="S43" s="159"/>
      <c r="T43" s="159"/>
    </row>
    <row r="44" spans="1:26" ht="15.75" x14ac:dyDescent="0.25">
      <c r="A44" s="42"/>
      <c r="B44" s="42"/>
      <c r="C44" s="50"/>
      <c r="D44" s="50"/>
      <c r="E44" s="50"/>
      <c r="F44" s="50"/>
      <c r="G44" s="50"/>
      <c r="H44" s="50"/>
      <c r="I44" s="50"/>
      <c r="J44" s="50"/>
      <c r="K44" s="50"/>
      <c r="L44" s="42"/>
      <c r="M44" s="42"/>
    </row>
    <row r="45" spans="1:26" ht="15.75" x14ac:dyDescent="0.25">
      <c r="A45" s="42"/>
      <c r="B45" s="42"/>
      <c r="C45" s="50"/>
      <c r="D45" s="50"/>
      <c r="E45" s="50"/>
      <c r="F45" s="50"/>
      <c r="G45" s="50"/>
      <c r="H45" s="50"/>
      <c r="I45" s="50"/>
      <c r="J45" s="50"/>
      <c r="K45" s="50"/>
      <c r="L45" s="42"/>
      <c r="M45" s="42"/>
    </row>
    <row r="46" spans="1:26" ht="15.75" x14ac:dyDescent="0.25">
      <c r="A46" s="42"/>
      <c r="B46" s="42"/>
      <c r="C46" s="50"/>
      <c r="D46" s="50"/>
      <c r="E46" s="50"/>
      <c r="F46" s="50"/>
      <c r="G46" s="50"/>
      <c r="H46" s="50"/>
      <c r="I46" s="50"/>
      <c r="J46" s="50"/>
      <c r="K46" s="50"/>
      <c r="L46" s="42"/>
      <c r="M46" s="42"/>
    </row>
    <row r="47" spans="1:26" ht="15.75" x14ac:dyDescent="0.25">
      <c r="A47" s="42"/>
      <c r="B47" s="42"/>
      <c r="C47" s="50"/>
      <c r="D47" s="50"/>
      <c r="E47" s="50"/>
      <c r="F47" s="50"/>
      <c r="G47" s="50"/>
      <c r="H47" s="50"/>
      <c r="I47" s="50"/>
      <c r="J47" s="50"/>
      <c r="K47" s="50"/>
      <c r="L47" s="42"/>
      <c r="M47" s="42"/>
    </row>
    <row r="48" spans="1:26" ht="15.75" x14ac:dyDescent="0.25">
      <c r="A48" s="42"/>
      <c r="B48" s="42"/>
      <c r="C48" s="42"/>
      <c r="D48" s="42"/>
      <c r="E48" s="42"/>
      <c r="F48" s="42"/>
      <c r="G48" s="42"/>
      <c r="H48" s="42"/>
      <c r="I48" s="42"/>
      <c r="J48" s="42"/>
      <c r="K48" s="42"/>
      <c r="L48" s="42"/>
      <c r="M48" s="42"/>
      <c r="O48" s="2"/>
      <c r="P48" s="2"/>
      <c r="Q48" s="2"/>
      <c r="R48" s="2"/>
      <c r="S48" s="2"/>
      <c r="T48" s="160"/>
      <c r="U48" s="160"/>
      <c r="V48" s="160"/>
      <c r="W48" s="160"/>
      <c r="X48" s="160"/>
      <c r="Y48" s="160"/>
      <c r="Z48" s="2"/>
    </row>
    <row r="49" spans="1:26" ht="15.75" x14ac:dyDescent="0.25">
      <c r="A49" s="42"/>
      <c r="B49" s="42"/>
      <c r="C49" s="42"/>
      <c r="D49" s="42"/>
      <c r="E49" s="42"/>
      <c r="F49" s="42"/>
      <c r="G49" s="42"/>
      <c r="H49" s="42"/>
      <c r="I49" s="42"/>
      <c r="J49" s="42"/>
      <c r="K49" s="42"/>
      <c r="L49" s="42"/>
      <c r="M49" s="42"/>
      <c r="O49" s="2"/>
      <c r="P49" s="2"/>
      <c r="Q49" s="2"/>
      <c r="R49" s="2"/>
      <c r="S49" s="2"/>
      <c r="U49" s="2"/>
      <c r="V49" s="2"/>
      <c r="W49" s="2"/>
      <c r="X49" s="2"/>
      <c r="Y49" s="2"/>
      <c r="Z49" s="2"/>
    </row>
    <row r="50" spans="1:26" ht="15.75" x14ac:dyDescent="0.25">
      <c r="A50" s="42"/>
      <c r="B50" s="42"/>
      <c r="C50" s="42"/>
      <c r="D50" s="42"/>
      <c r="E50" s="42"/>
      <c r="F50" s="42"/>
      <c r="G50" s="42"/>
      <c r="H50" s="42"/>
      <c r="I50" s="42"/>
      <c r="J50" s="42"/>
      <c r="K50" s="42"/>
      <c r="L50" s="42"/>
      <c r="M50" s="42"/>
      <c r="O50" s="2"/>
      <c r="P50" s="2"/>
      <c r="Q50" s="2"/>
      <c r="R50" s="2"/>
      <c r="S50" s="2"/>
      <c r="T50" s="2"/>
      <c r="U50" s="2"/>
      <c r="V50" s="2"/>
      <c r="W50" s="2"/>
      <c r="X50" s="2"/>
      <c r="Y50" s="2"/>
      <c r="Z50" s="2"/>
    </row>
    <row r="51" spans="1:26" ht="15" customHeight="1" x14ac:dyDescent="0.25">
      <c r="A51" s="42"/>
      <c r="B51" s="42"/>
      <c r="C51" s="49"/>
      <c r="D51" s="51"/>
      <c r="E51" s="51"/>
      <c r="F51" s="51"/>
      <c r="G51" s="49"/>
      <c r="H51" s="49"/>
      <c r="I51" s="49"/>
      <c r="J51" s="49"/>
      <c r="K51" s="49"/>
      <c r="L51" s="49"/>
      <c r="M51" s="42"/>
      <c r="O51" s="2"/>
      <c r="P51" s="2"/>
      <c r="Q51" s="2"/>
      <c r="R51" s="2"/>
      <c r="S51" s="2"/>
      <c r="T51" s="2"/>
      <c r="U51" s="2"/>
      <c r="V51" s="2"/>
      <c r="W51" s="2"/>
      <c r="X51" s="2"/>
      <c r="Y51" s="2"/>
      <c r="Z51" s="2"/>
    </row>
    <row r="52" spans="1:26" ht="15.75" x14ac:dyDescent="0.25">
      <c r="A52" s="42"/>
      <c r="B52" s="49"/>
      <c r="C52" s="49"/>
      <c r="D52" s="49"/>
      <c r="E52" s="49"/>
      <c r="F52" s="49"/>
      <c r="G52" s="49"/>
      <c r="H52" s="49"/>
      <c r="I52" s="49"/>
      <c r="J52" s="49"/>
      <c r="K52" s="49"/>
      <c r="L52" s="49"/>
      <c r="M52" s="49"/>
      <c r="O52" s="2"/>
      <c r="P52" s="2"/>
      <c r="Q52" s="2"/>
      <c r="R52" s="2"/>
      <c r="S52" s="2"/>
      <c r="T52" s="2"/>
      <c r="U52" s="2"/>
      <c r="V52" s="2"/>
      <c r="W52" s="2"/>
      <c r="X52" s="2"/>
      <c r="Y52" s="2"/>
      <c r="Z52" s="2"/>
    </row>
    <row r="53" spans="1:26" ht="13.9" customHeight="1" x14ac:dyDescent="0.25">
      <c r="A53" s="42"/>
      <c r="B53" s="49"/>
      <c r="C53" s="49"/>
      <c r="D53" s="49"/>
      <c r="E53" s="49"/>
      <c r="F53" s="49"/>
      <c r="G53" s="49"/>
      <c r="H53" s="49"/>
      <c r="I53" s="49"/>
      <c r="J53" s="49"/>
      <c r="K53" s="49"/>
      <c r="L53" s="49"/>
      <c r="M53" s="49"/>
      <c r="O53" s="2"/>
      <c r="P53" s="2"/>
      <c r="Q53" s="2"/>
      <c r="R53" s="2"/>
      <c r="S53" s="2"/>
      <c r="T53" s="2"/>
      <c r="U53" s="2"/>
      <c r="V53" s="2"/>
      <c r="W53" s="2"/>
      <c r="X53" s="2"/>
      <c r="Y53" s="2"/>
      <c r="Z53" s="2"/>
    </row>
    <row r="54" spans="1:26" ht="13.9" customHeight="1" x14ac:dyDescent="0.25">
      <c r="A54" s="42"/>
      <c r="B54" s="49"/>
      <c r="C54" s="49"/>
      <c r="D54" s="49"/>
      <c r="E54" s="49"/>
      <c r="F54" s="49"/>
      <c r="G54" s="49"/>
      <c r="H54" s="49"/>
      <c r="I54" s="49"/>
      <c r="J54" s="49"/>
      <c r="K54" s="49"/>
      <c r="L54" s="49"/>
      <c r="M54" s="49"/>
      <c r="O54" s="2"/>
      <c r="P54" s="2"/>
      <c r="Q54" s="2"/>
      <c r="R54" s="2"/>
      <c r="S54" s="2"/>
      <c r="T54" s="2"/>
      <c r="U54" s="2"/>
      <c r="V54" s="2"/>
      <c r="W54" s="2"/>
      <c r="X54" s="2"/>
      <c r="Y54" s="2"/>
      <c r="Z54" s="2"/>
    </row>
    <row r="55" spans="1:26" ht="13.9" customHeight="1" x14ac:dyDescent="0.25">
      <c r="A55" s="42"/>
      <c r="B55" s="49"/>
      <c r="C55" s="49"/>
      <c r="D55" s="49"/>
      <c r="E55" s="49"/>
      <c r="F55" s="49"/>
      <c r="G55" s="49"/>
      <c r="H55" s="49"/>
      <c r="I55" s="49"/>
      <c r="J55" s="49"/>
      <c r="K55" s="49"/>
      <c r="L55" s="49"/>
      <c r="M55" s="49"/>
      <c r="Z55" s="2"/>
    </row>
    <row r="56" spans="1:26" ht="13.9" customHeight="1" x14ac:dyDescent="0.25">
      <c r="A56" s="42"/>
      <c r="B56" s="49"/>
      <c r="C56" s="49"/>
      <c r="D56" s="49"/>
      <c r="E56" s="49"/>
      <c r="F56" s="49"/>
      <c r="G56" s="49"/>
      <c r="H56" s="49"/>
      <c r="I56" s="49"/>
      <c r="J56" s="49"/>
      <c r="K56" s="49"/>
      <c r="L56" s="49"/>
      <c r="M56" s="49"/>
      <c r="Z56" s="2"/>
    </row>
    <row r="57" spans="1:26" ht="13.9" customHeight="1" x14ac:dyDescent="0.25">
      <c r="A57" s="42"/>
      <c r="B57" s="49"/>
      <c r="C57" s="49"/>
      <c r="D57" s="49"/>
      <c r="E57" s="49"/>
      <c r="F57" s="49"/>
      <c r="G57" s="49"/>
      <c r="H57" s="49"/>
      <c r="I57" s="49"/>
      <c r="J57" s="49"/>
      <c r="K57" s="49"/>
      <c r="L57" s="49"/>
      <c r="M57" s="49"/>
      <c r="O57" s="169"/>
      <c r="P57" s="169"/>
      <c r="Q57" s="169"/>
      <c r="R57" s="2"/>
      <c r="S57" s="2"/>
      <c r="T57" s="2"/>
      <c r="U57" s="2"/>
      <c r="V57" s="2"/>
      <c r="W57" s="2"/>
      <c r="X57" s="2"/>
      <c r="Y57" s="2"/>
      <c r="Z57" s="2"/>
    </row>
    <row r="58" spans="1:26" ht="15.75" x14ac:dyDescent="0.25">
      <c r="A58" s="42"/>
      <c r="B58" s="49"/>
      <c r="C58" s="49"/>
      <c r="D58" s="49"/>
      <c r="E58" s="49"/>
      <c r="F58" s="49"/>
      <c r="G58" s="49"/>
      <c r="H58" s="49"/>
      <c r="I58" s="49"/>
      <c r="J58" s="49"/>
      <c r="K58" s="49"/>
      <c r="L58" s="49"/>
      <c r="M58" s="49"/>
    </row>
    <row r="59" spans="1:26" ht="18.75" customHeight="1" x14ac:dyDescent="0.25">
      <c r="A59" s="42"/>
      <c r="B59" s="49"/>
      <c r="C59" s="49"/>
      <c r="D59" s="49"/>
      <c r="E59" s="49"/>
      <c r="F59" s="49"/>
      <c r="G59" s="49"/>
      <c r="H59" s="49"/>
      <c r="I59" s="49"/>
      <c r="J59" s="49"/>
      <c r="K59" s="49"/>
      <c r="L59" s="49"/>
      <c r="M59" s="49"/>
    </row>
    <row r="60" spans="1:26" ht="15.6" customHeight="1" x14ac:dyDescent="0.25">
      <c r="A60" s="42"/>
      <c r="B60" s="49"/>
      <c r="C60" s="49"/>
      <c r="D60" s="49"/>
      <c r="E60" s="49"/>
      <c r="F60" s="49"/>
      <c r="G60" s="49"/>
      <c r="H60" s="49"/>
      <c r="I60" s="49"/>
      <c r="J60" s="49"/>
      <c r="K60" s="49"/>
      <c r="L60" s="49"/>
      <c r="M60" s="49"/>
    </row>
    <row r="61" spans="1:26" ht="15.75" x14ac:dyDescent="0.25">
      <c r="A61" s="42"/>
      <c r="B61" s="49"/>
      <c r="C61" s="49"/>
      <c r="D61" s="49"/>
      <c r="E61" s="49"/>
      <c r="F61" s="49"/>
      <c r="G61" s="49"/>
      <c r="H61" s="49"/>
      <c r="I61" s="49"/>
      <c r="J61" s="49"/>
      <c r="K61" s="49"/>
      <c r="L61" s="49"/>
      <c r="M61" s="49"/>
    </row>
    <row r="62" spans="1:26" ht="15.75" x14ac:dyDescent="0.25">
      <c r="A62" s="42"/>
      <c r="B62" s="51"/>
      <c r="C62" s="51"/>
      <c r="D62" s="51"/>
      <c r="E62" s="42"/>
      <c r="F62" s="42"/>
      <c r="G62" s="42"/>
      <c r="H62" s="42"/>
      <c r="I62" s="42"/>
      <c r="J62" s="42"/>
      <c r="K62" s="42"/>
      <c r="L62" s="42"/>
      <c r="M62" s="42"/>
    </row>
    <row r="63" spans="1:26" ht="15.75" x14ac:dyDescent="0.25">
      <c r="A63" s="42"/>
      <c r="B63" s="42"/>
      <c r="C63" s="42"/>
      <c r="D63" s="42"/>
      <c r="E63" s="42"/>
      <c r="F63" s="42"/>
      <c r="G63" s="42"/>
      <c r="H63" s="42"/>
      <c r="I63" s="42"/>
      <c r="J63" s="42"/>
      <c r="K63" s="42"/>
      <c r="L63" s="42"/>
      <c r="M63" s="42"/>
    </row>
    <row r="64" spans="1:26" ht="15.75" x14ac:dyDescent="0.25">
      <c r="A64" s="42"/>
      <c r="B64" s="42"/>
      <c r="C64" s="42"/>
      <c r="D64" s="42"/>
      <c r="E64" s="42"/>
      <c r="F64" s="42"/>
      <c r="G64" s="42"/>
      <c r="H64" s="42"/>
      <c r="I64" s="42"/>
      <c r="J64" s="42"/>
      <c r="K64" s="42"/>
      <c r="L64" s="42"/>
      <c r="M64" s="42"/>
    </row>
    <row r="77" spans="2:12" ht="20.25" x14ac:dyDescent="0.25">
      <c r="B77" s="162" t="s">
        <v>52</v>
      </c>
      <c r="C77" s="162"/>
      <c r="D77" s="162"/>
      <c r="E77" s="163" t="s">
        <v>142</v>
      </c>
      <c r="F77" s="164"/>
      <c r="G77" s="164"/>
      <c r="I77" s="167" t="s">
        <v>62</v>
      </c>
      <c r="J77" s="167"/>
      <c r="K77" s="167"/>
      <c r="L77" s="167"/>
    </row>
    <row r="78" spans="2:12" x14ac:dyDescent="0.25">
      <c r="I78" s="167"/>
      <c r="J78" s="167"/>
      <c r="K78" s="167"/>
      <c r="L78" s="167"/>
    </row>
    <row r="79" spans="2:12" ht="20.25" x14ac:dyDescent="0.25">
      <c r="B79" s="162" t="s">
        <v>53</v>
      </c>
      <c r="C79" s="162"/>
      <c r="D79" s="162"/>
      <c r="E79" s="165"/>
      <c r="F79" s="166"/>
      <c r="G79" s="166"/>
      <c r="I79" s="167"/>
      <c r="J79" s="167"/>
      <c r="K79" s="167"/>
      <c r="L79" s="167"/>
    </row>
    <row r="80" spans="2:12" x14ac:dyDescent="0.25">
      <c r="I80" s="167"/>
      <c r="J80" s="167"/>
      <c r="K80" s="167"/>
      <c r="L80" s="167"/>
    </row>
    <row r="82" spans="1:13" ht="20.25" x14ac:dyDescent="0.3">
      <c r="A82" s="53"/>
      <c r="B82" s="161" t="s">
        <v>26</v>
      </c>
      <c r="C82" s="161"/>
      <c r="D82" s="161"/>
      <c r="E82" s="53"/>
      <c r="F82" s="161" t="s">
        <v>27</v>
      </c>
      <c r="G82" s="161"/>
      <c r="H82" s="161"/>
      <c r="I82" s="53"/>
      <c r="J82" s="161" t="s">
        <v>28</v>
      </c>
      <c r="K82" s="161"/>
      <c r="L82" s="161"/>
      <c r="M82" s="53"/>
    </row>
    <row r="83" spans="1:13" ht="51.75" customHeight="1" x14ac:dyDescent="0.3">
      <c r="A83" s="53"/>
      <c r="B83" s="158" t="s">
        <v>141</v>
      </c>
      <c r="C83" s="158"/>
      <c r="D83" s="158"/>
      <c r="E83" s="53"/>
      <c r="F83" s="158" t="s">
        <v>140</v>
      </c>
      <c r="G83" s="158"/>
      <c r="H83" s="158"/>
      <c r="I83" s="53"/>
      <c r="J83" s="158" t="s">
        <v>143</v>
      </c>
      <c r="K83" s="158"/>
      <c r="L83" s="158"/>
      <c r="M83" s="53"/>
    </row>
  </sheetData>
  <mergeCells count="17">
    <mergeCell ref="D33:M38"/>
    <mergeCell ref="R43:T43"/>
    <mergeCell ref="W48:Y48"/>
    <mergeCell ref="O57:Q57"/>
    <mergeCell ref="F83:H83"/>
    <mergeCell ref="O43:Q43"/>
    <mergeCell ref="T48:V48"/>
    <mergeCell ref="J83:L83"/>
    <mergeCell ref="B83:D83"/>
    <mergeCell ref="J82:L82"/>
    <mergeCell ref="B82:D82"/>
    <mergeCell ref="F82:H82"/>
    <mergeCell ref="B77:D77"/>
    <mergeCell ref="B79:D79"/>
    <mergeCell ref="E77:G77"/>
    <mergeCell ref="E79:G79"/>
    <mergeCell ref="I77:L80"/>
  </mergeCells>
  <pageMargins left="0.70866141732283472" right="0.70866141732283472" top="0.62992125984251968" bottom="0.74803149606299213" header="0.31496062992125984" footer="0.31496062992125984"/>
  <pageSetup paperSize="9" scale="58" orientation="portrait" r:id="rId1"/>
  <headerFooter>
    <oddFooter>&amp;LRev. 00&amp;CFecha: XX.XX.XXXX&amp;R&amp;P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D83D2-7BDB-4801-AFA8-CD51628D22FE}">
  <dimension ref="A1:B16"/>
  <sheetViews>
    <sheetView workbookViewId="0">
      <selection activeCell="B21" sqref="B21"/>
    </sheetView>
  </sheetViews>
  <sheetFormatPr baseColWidth="10" defaultRowHeight="15" x14ac:dyDescent="0.25"/>
  <cols>
    <col min="1" max="1" width="5.85546875" customWidth="1"/>
    <col min="2" max="2" width="96" customWidth="1"/>
  </cols>
  <sheetData>
    <row r="1" spans="1:2" x14ac:dyDescent="0.25">
      <c r="B1" s="68" t="s">
        <v>71</v>
      </c>
    </row>
    <row r="2" spans="1:2" ht="15.75" thickBot="1" x14ac:dyDescent="0.3"/>
    <row r="3" spans="1:2" ht="15.75" thickBot="1" x14ac:dyDescent="0.3">
      <c r="A3" s="70" t="s">
        <v>69</v>
      </c>
      <c r="B3" s="71" t="s">
        <v>72</v>
      </c>
    </row>
    <row r="4" spans="1:2" ht="45" x14ac:dyDescent="0.25">
      <c r="A4" s="104">
        <v>1</v>
      </c>
      <c r="B4" s="72" t="s">
        <v>128</v>
      </c>
    </row>
    <row r="5" spans="1:2" x14ac:dyDescent="0.25">
      <c r="A5" s="104">
        <v>2</v>
      </c>
      <c r="B5" s="72" t="s">
        <v>129</v>
      </c>
    </row>
    <row r="6" spans="1:2" x14ac:dyDescent="0.25">
      <c r="A6" s="104">
        <v>3</v>
      </c>
      <c r="B6" s="72" t="s">
        <v>130</v>
      </c>
    </row>
    <row r="7" spans="1:2" x14ac:dyDescent="0.25">
      <c r="A7" s="104">
        <v>4</v>
      </c>
      <c r="B7" s="72" t="s">
        <v>131</v>
      </c>
    </row>
    <row r="8" spans="1:2" x14ac:dyDescent="0.25">
      <c r="A8" s="104">
        <v>5</v>
      </c>
      <c r="B8" s="72" t="s">
        <v>132</v>
      </c>
    </row>
    <row r="9" spans="1:2" x14ac:dyDescent="0.25">
      <c r="A9" s="104">
        <v>6</v>
      </c>
      <c r="B9" s="72" t="s">
        <v>133</v>
      </c>
    </row>
    <row r="10" spans="1:2" x14ac:dyDescent="0.25">
      <c r="A10" s="104">
        <v>7</v>
      </c>
      <c r="B10" s="72" t="s">
        <v>134</v>
      </c>
    </row>
    <row r="11" spans="1:2" x14ac:dyDescent="0.25">
      <c r="A11" s="104">
        <v>8</v>
      </c>
      <c r="B11" s="72" t="s">
        <v>135</v>
      </c>
    </row>
    <row r="12" spans="1:2" ht="15" customHeight="1" x14ac:dyDescent="0.25">
      <c r="A12" s="104">
        <v>9</v>
      </c>
      <c r="B12" s="72" t="s">
        <v>136</v>
      </c>
    </row>
    <row r="13" spans="1:2" ht="15" customHeight="1" x14ac:dyDescent="0.25">
      <c r="A13" s="104">
        <v>10</v>
      </c>
      <c r="B13" s="72" t="s">
        <v>137</v>
      </c>
    </row>
    <row r="14" spans="1:2" ht="15" customHeight="1" x14ac:dyDescent="0.25">
      <c r="A14" s="104">
        <v>11</v>
      </c>
      <c r="B14" s="72" t="s">
        <v>138</v>
      </c>
    </row>
    <row r="15" spans="1:2" x14ac:dyDescent="0.25">
      <c r="A15" s="104">
        <v>12</v>
      </c>
      <c r="B15" t="s">
        <v>139</v>
      </c>
    </row>
    <row r="16" spans="1:2" x14ac:dyDescent="0.25">
      <c r="A16" s="104">
        <v>13</v>
      </c>
      <c r="B16" t="s">
        <v>106</v>
      </c>
    </row>
  </sheetData>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
  <sheetViews>
    <sheetView showGridLines="0" showRowColHeaders="0" showRuler="0" view="pageBreakPreview" topLeftCell="A10" zoomScale="238" zoomScaleNormal="180" zoomScaleSheetLayoutView="238" zoomScalePageLayoutView="175" workbookViewId="0">
      <selection activeCell="D10" sqref="D10"/>
    </sheetView>
  </sheetViews>
  <sheetFormatPr baseColWidth="10" defaultRowHeight="15" x14ac:dyDescent="0.25"/>
  <sheetData>
    <row r="1" spans="1:7" ht="20.25" x14ac:dyDescent="0.25">
      <c r="D1" s="170" t="s">
        <v>64</v>
      </c>
      <c r="E1" s="170"/>
      <c r="F1" s="170"/>
      <c r="G1" s="170"/>
    </row>
    <row r="2" spans="1:7" ht="16.5" thickBot="1" x14ac:dyDescent="0.3">
      <c r="D2" s="171" t="s">
        <v>144</v>
      </c>
      <c r="E2" s="171"/>
      <c r="F2" s="171"/>
      <c r="G2" s="171"/>
    </row>
    <row r="3" spans="1:7" s="61" customFormat="1" ht="31.5" customHeight="1" x14ac:dyDescent="0.25">
      <c r="A3" s="172" t="s">
        <v>65</v>
      </c>
      <c r="B3" s="173"/>
      <c r="C3" s="173"/>
      <c r="D3" s="173"/>
      <c r="E3" s="173"/>
      <c r="F3" s="173"/>
      <c r="G3" s="173"/>
    </row>
    <row r="9" spans="1:7" x14ac:dyDescent="0.25">
      <c r="F9" s="54"/>
    </row>
    <row r="53" spans="7:7" x14ac:dyDescent="0.25">
      <c r="G53">
        <v>6</v>
      </c>
    </row>
  </sheetData>
  <mergeCells count="3">
    <mergeCell ref="D1:G1"/>
    <mergeCell ref="D2:G2"/>
    <mergeCell ref="A3:G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V13"/>
  <sheetViews>
    <sheetView showGridLines="0" topLeftCell="A7" zoomScale="80" zoomScaleNormal="80" zoomScaleSheetLayoutView="80" zoomScalePageLayoutView="90" workbookViewId="0">
      <selection activeCell="E10" sqref="E10"/>
    </sheetView>
  </sheetViews>
  <sheetFormatPr baseColWidth="10" defaultColWidth="11.42578125" defaultRowHeight="15" x14ac:dyDescent="0.2"/>
  <cols>
    <col min="1" max="1" width="2.7109375" style="2" customWidth="1"/>
    <col min="2" max="4" width="30.7109375" style="2" customWidth="1"/>
    <col min="5" max="6" width="15.7109375" style="2" customWidth="1"/>
    <col min="7" max="9" width="30.7109375" style="2" customWidth="1"/>
    <col min="10" max="11" width="15.7109375" style="2" customWidth="1"/>
    <col min="12" max="12" width="43.7109375" style="2" customWidth="1"/>
    <col min="13" max="13" width="3" style="2" customWidth="1"/>
    <col min="14" max="14" width="15" style="2" customWidth="1"/>
    <col min="15" max="15" width="12.42578125" style="2" customWidth="1"/>
    <col min="16" max="16" width="16.85546875" style="2" bestFit="1" customWidth="1"/>
    <col min="17" max="19" width="4.5703125" style="2" customWidth="1"/>
    <col min="20" max="20" width="6.85546875" style="2" customWidth="1"/>
    <col min="21" max="26" width="4.5703125" style="2" customWidth="1"/>
    <col min="27" max="27" width="5" style="2" customWidth="1"/>
    <col min="28" max="29" width="6.5703125" style="2" customWidth="1"/>
    <col min="30" max="16384" width="11.42578125" style="2"/>
  </cols>
  <sheetData>
    <row r="2" spans="1:22" ht="20.25" x14ac:dyDescent="0.2">
      <c r="A2" s="4"/>
      <c r="B2" s="174"/>
      <c r="C2" s="56"/>
      <c r="D2" s="56"/>
      <c r="E2" s="56"/>
      <c r="F2" s="56"/>
      <c r="G2" s="56"/>
      <c r="H2" s="56"/>
      <c r="I2" s="56"/>
      <c r="J2" s="56"/>
      <c r="K2" s="175" t="s">
        <v>64</v>
      </c>
      <c r="L2" s="175"/>
      <c r="M2" s="13"/>
      <c r="N2" s="13"/>
      <c r="O2" s="13"/>
      <c r="P2" s="13"/>
      <c r="Q2" s="13"/>
      <c r="R2" s="13"/>
      <c r="S2" s="13"/>
      <c r="T2" s="13"/>
      <c r="U2" s="13"/>
      <c r="V2" s="13"/>
    </row>
    <row r="3" spans="1:22" ht="30" customHeight="1" thickBot="1" x14ac:dyDescent="0.25">
      <c r="A3" s="4"/>
      <c r="B3" s="174"/>
      <c r="C3" s="58"/>
      <c r="D3" s="58"/>
      <c r="E3" s="58"/>
      <c r="F3" s="58"/>
      <c r="G3" s="58"/>
      <c r="H3" s="58"/>
      <c r="I3" s="58"/>
      <c r="J3" s="58"/>
      <c r="K3" s="176" t="s">
        <v>211</v>
      </c>
      <c r="L3" s="176"/>
    </row>
    <row r="4" spans="1:22" ht="74.25" customHeight="1" x14ac:dyDescent="0.2">
      <c r="A4" s="4"/>
      <c r="B4" s="177" t="s">
        <v>206</v>
      </c>
      <c r="C4" s="177"/>
      <c r="D4" s="177"/>
      <c r="E4" s="177"/>
      <c r="F4" s="177"/>
      <c r="G4" s="177"/>
      <c r="H4" s="177"/>
      <c r="I4" s="177"/>
      <c r="J4" s="177"/>
      <c r="K4" s="177"/>
      <c r="L4" s="177"/>
    </row>
    <row r="5" spans="1:22" ht="16.5" customHeight="1" x14ac:dyDescent="0.2">
      <c r="A5" s="4"/>
      <c r="B5" s="37"/>
      <c r="C5" s="37"/>
      <c r="D5" s="37"/>
      <c r="E5" s="37"/>
      <c r="F5" s="37"/>
      <c r="G5" s="37"/>
      <c r="H5" s="37"/>
      <c r="I5" s="37"/>
      <c r="J5" s="37"/>
      <c r="K5" s="37"/>
      <c r="L5" s="36"/>
    </row>
    <row r="6" spans="1:22" ht="31.5" x14ac:dyDescent="0.25">
      <c r="B6" s="121" t="s">
        <v>207</v>
      </c>
      <c r="C6" s="120" t="s">
        <v>209</v>
      </c>
      <c r="D6" s="120" t="s">
        <v>210</v>
      </c>
      <c r="E6" s="121" t="s">
        <v>215</v>
      </c>
      <c r="F6" s="120" t="s">
        <v>0</v>
      </c>
      <c r="G6" s="120" t="s">
        <v>208</v>
      </c>
      <c r="H6" s="120" t="s">
        <v>209</v>
      </c>
      <c r="I6" s="120" t="s">
        <v>210</v>
      </c>
      <c r="J6" s="121" t="s">
        <v>215</v>
      </c>
      <c r="K6" s="120" t="s">
        <v>0</v>
      </c>
      <c r="L6" s="121" t="s">
        <v>224</v>
      </c>
      <c r="M6" s="3"/>
      <c r="N6" s="17"/>
      <c r="O6" s="18"/>
      <c r="P6" s="18"/>
      <c r="Q6" s="18"/>
      <c r="R6" s="18"/>
      <c r="S6" s="18"/>
      <c r="U6" s="3"/>
      <c r="V6" s="3"/>
    </row>
    <row r="7" spans="1:22" s="135" customFormat="1" ht="120" customHeight="1" x14ac:dyDescent="0.2">
      <c r="A7" s="136"/>
      <c r="B7" s="138" t="s">
        <v>231</v>
      </c>
      <c r="C7" s="138" t="s">
        <v>232</v>
      </c>
      <c r="D7" s="138" t="s">
        <v>233</v>
      </c>
      <c r="E7" s="137" t="s">
        <v>196</v>
      </c>
      <c r="F7" s="139" t="str">
        <f>IF(E7="Si","Debilidad",IF(E7="No","Fortaleza",IF(ISBLANK(E7)," ")))</f>
        <v>Fortaleza</v>
      </c>
      <c r="G7" s="138" t="s">
        <v>212</v>
      </c>
      <c r="H7" s="138" t="s">
        <v>213</v>
      </c>
      <c r="I7" s="138" t="s">
        <v>214</v>
      </c>
      <c r="J7" s="137" t="s">
        <v>196</v>
      </c>
      <c r="K7" s="139" t="str">
        <f>IF(J7="Si","Debilidad",IF(J7="No","Fortaleza",IF(ISBLANK(J7)," ")))</f>
        <v>Fortaleza</v>
      </c>
      <c r="L7" s="138"/>
      <c r="N7" s="140"/>
      <c r="O7" s="140"/>
      <c r="P7" s="140"/>
      <c r="R7" s="141"/>
      <c r="S7" s="141"/>
      <c r="T7" s="141"/>
    </row>
    <row r="8" spans="1:22" s="135" customFormat="1" ht="120" customHeight="1" x14ac:dyDescent="0.2">
      <c r="A8" s="136"/>
      <c r="B8" s="138" t="s">
        <v>234</v>
      </c>
      <c r="C8" s="138" t="s">
        <v>235</v>
      </c>
      <c r="D8" s="138" t="s">
        <v>236</v>
      </c>
      <c r="E8" s="137" t="s">
        <v>196</v>
      </c>
      <c r="F8" s="139" t="str">
        <f t="shared" ref="F8:F12" si="0">IF(E8="Si","Debilidad",IF(E8="No","Fortaleza",IF(ISBLANK(E8)," ")))</f>
        <v>Fortaleza</v>
      </c>
      <c r="G8" s="138" t="s">
        <v>216</v>
      </c>
      <c r="H8" s="138" t="s">
        <v>217</v>
      </c>
      <c r="I8" s="138" t="s">
        <v>286</v>
      </c>
      <c r="J8" s="137" t="s">
        <v>186</v>
      </c>
      <c r="K8" s="139" t="str">
        <f t="shared" ref="K8:K12" si="1">IF(J8="Si","Debilidad",IF(J8="No","Fortaleza",IF(ISBLANK(J8)," ")))</f>
        <v>Debilidad</v>
      </c>
      <c r="L8" s="138"/>
      <c r="N8" s="140"/>
      <c r="O8" s="140"/>
      <c r="P8" s="140"/>
      <c r="R8" s="141"/>
      <c r="S8" s="141"/>
      <c r="T8" s="141"/>
    </row>
    <row r="9" spans="1:22" s="135" customFormat="1" ht="120" customHeight="1" x14ac:dyDescent="0.2">
      <c r="A9" s="136"/>
      <c r="B9" s="138" t="s">
        <v>237</v>
      </c>
      <c r="C9" s="138" t="s">
        <v>238</v>
      </c>
      <c r="D9" s="138" t="s">
        <v>247</v>
      </c>
      <c r="E9" s="137" t="s">
        <v>196</v>
      </c>
      <c r="F9" s="139" t="str">
        <f t="shared" si="0"/>
        <v>Fortaleza</v>
      </c>
      <c r="G9" s="138" t="s">
        <v>218</v>
      </c>
      <c r="H9" s="138" t="s">
        <v>220</v>
      </c>
      <c r="I9" s="138" t="s">
        <v>219</v>
      </c>
      <c r="J9" s="137" t="s">
        <v>196</v>
      </c>
      <c r="K9" s="139" t="str">
        <f t="shared" si="1"/>
        <v>Fortaleza</v>
      </c>
      <c r="L9" s="138"/>
      <c r="N9" s="140"/>
      <c r="O9" s="140"/>
      <c r="P9" s="140"/>
      <c r="R9" s="141"/>
      <c r="S9" s="141"/>
      <c r="T9" s="141"/>
    </row>
    <row r="10" spans="1:22" s="135" customFormat="1" ht="132" customHeight="1" x14ac:dyDescent="0.2">
      <c r="A10" s="136"/>
      <c r="B10" s="137" t="s">
        <v>239</v>
      </c>
      <c r="C10" s="138" t="s">
        <v>240</v>
      </c>
      <c r="D10" s="138" t="s">
        <v>241</v>
      </c>
      <c r="E10" s="137" t="s">
        <v>196</v>
      </c>
      <c r="F10" s="139" t="str">
        <f t="shared" si="0"/>
        <v>Fortaleza</v>
      </c>
      <c r="G10" s="138" t="s">
        <v>221</v>
      </c>
      <c r="H10" s="138" t="s">
        <v>222</v>
      </c>
      <c r="I10" s="138" t="s">
        <v>223</v>
      </c>
      <c r="J10" s="137" t="s">
        <v>196</v>
      </c>
      <c r="K10" s="139" t="str">
        <f t="shared" si="1"/>
        <v>Fortaleza</v>
      </c>
      <c r="L10" s="138"/>
      <c r="N10" s="140"/>
      <c r="O10" s="140"/>
      <c r="P10" s="140"/>
      <c r="R10" s="141"/>
      <c r="S10" s="141"/>
      <c r="T10" s="141"/>
    </row>
    <row r="11" spans="1:22" s="135" customFormat="1" ht="135" customHeight="1" x14ac:dyDescent="0.2">
      <c r="A11" s="136"/>
      <c r="B11" s="138" t="s">
        <v>242</v>
      </c>
      <c r="C11" s="138" t="s">
        <v>220</v>
      </c>
      <c r="D11" s="138" t="s">
        <v>243</v>
      </c>
      <c r="E11" s="137" t="s">
        <v>186</v>
      </c>
      <c r="F11" s="139" t="str">
        <f t="shared" si="0"/>
        <v>Debilidad</v>
      </c>
      <c r="G11" s="138" t="s">
        <v>225</v>
      </c>
      <c r="H11" s="138" t="s">
        <v>226</v>
      </c>
      <c r="I11" s="138" t="s">
        <v>227</v>
      </c>
      <c r="J11" s="137" t="s">
        <v>196</v>
      </c>
      <c r="K11" s="139" t="str">
        <f t="shared" si="1"/>
        <v>Fortaleza</v>
      </c>
      <c r="L11" s="138"/>
      <c r="N11" s="140"/>
      <c r="O11" s="140"/>
      <c r="P11" s="140"/>
      <c r="R11" s="141"/>
      <c r="S11" s="141"/>
      <c r="T11" s="141"/>
    </row>
    <row r="12" spans="1:22" s="135" customFormat="1" ht="120" customHeight="1" x14ac:dyDescent="0.2">
      <c r="A12" s="136"/>
      <c r="B12" s="138" t="s">
        <v>244</v>
      </c>
      <c r="C12" s="138" t="s">
        <v>245</v>
      </c>
      <c r="D12" s="138" t="s">
        <v>246</v>
      </c>
      <c r="E12" s="137" t="s">
        <v>186</v>
      </c>
      <c r="F12" s="139" t="str">
        <f t="shared" si="0"/>
        <v>Debilidad</v>
      </c>
      <c r="G12" s="138" t="s">
        <v>228</v>
      </c>
      <c r="H12" s="138" t="s">
        <v>229</v>
      </c>
      <c r="I12" s="138" t="s">
        <v>230</v>
      </c>
      <c r="J12" s="137" t="s">
        <v>196</v>
      </c>
      <c r="K12" s="139" t="str">
        <f t="shared" si="1"/>
        <v>Fortaleza</v>
      </c>
      <c r="L12" s="138"/>
      <c r="N12" s="140"/>
      <c r="O12" s="140"/>
      <c r="P12" s="140"/>
      <c r="R12" s="141"/>
      <c r="S12" s="141"/>
      <c r="T12" s="141"/>
    </row>
    <row r="13" spans="1:22" ht="20.25" customHeight="1" x14ac:dyDescent="0.2">
      <c r="A13" s="19"/>
      <c r="B13" s="8"/>
      <c r="C13" s="19"/>
      <c r="D13" s="19"/>
      <c r="E13" s="19"/>
      <c r="G13" s="19"/>
      <c r="H13" s="19"/>
      <c r="I13" s="19"/>
      <c r="J13" s="19"/>
      <c r="L13" s="19"/>
      <c r="N13" s="12"/>
      <c r="O13" s="12"/>
      <c r="P13" s="12"/>
      <c r="R13" s="20"/>
      <c r="S13" s="20"/>
      <c r="T13" s="20"/>
    </row>
  </sheetData>
  <mergeCells count="4">
    <mergeCell ref="B2:B3"/>
    <mergeCell ref="K2:L2"/>
    <mergeCell ref="K3:L3"/>
    <mergeCell ref="B4:L4"/>
  </mergeCells>
  <dataValidations count="6">
    <dataValidation type="list" allowBlank="1" showInputMessage="1" showErrorMessage="1" sqref="B13" xr:uid="{342CB043-7F3E-4B91-8CF4-202392CF9613}">
      <formula1>Stakholder</formula1>
    </dataValidation>
    <dataValidation type="list" allowBlank="1" showInputMessage="1" showErrorMessage="1" sqref="K13:L13 F13" xr:uid="{8019C707-C781-43F9-A04C-C5528E2F6CAD}">
      <formula1>#REF!</formula1>
    </dataValidation>
    <dataValidation type="list" allowBlank="1" showInputMessage="1" showErrorMessage="1" sqref="J7:J12 E7:E12" xr:uid="{0A7C0B94-76FA-4601-B07F-333A2EB46DB4}">
      <formula1>"Si, No"</formula1>
    </dataValidation>
    <dataValidation type="list" allowBlank="1" showInputMessage="1" showErrorMessage="1" sqref="J13 E13" xr:uid="{A936D0CE-3060-473F-B20A-639A7DE35221}">
      <formula1>INDIRECT(XFB13)</formula1>
    </dataValidation>
    <dataValidation type="list" allowBlank="1" showInputMessage="1" showErrorMessage="1" sqref="H13:I13 C13:D13" xr:uid="{5AB7C3EE-DEB5-4B76-A056-F916092FB699}">
      <formula1>INDIRECT(B13)</formula1>
    </dataValidation>
    <dataValidation type="list" allowBlank="1" showInputMessage="1" showErrorMessage="1" sqref="G13" xr:uid="{5B0A5D2E-73F6-4678-B6DA-222A6F4EC9C4}">
      <formula1>INDIRECT(C13)</formula1>
    </dataValidation>
  </dataValidations>
  <pageMargins left="0.23622047244094491" right="0.15748031496062992" top="0.74803149606299213" bottom="0.74803149606299213" header="0.31496062992125984" footer="0.31496062992125984"/>
  <pageSetup scale="76" fitToHeight="0" orientation="landscape" r:id="rId1"/>
  <headerFooter>
    <oddFooter>&amp;R&amp;P de &amp;N</oddFooter>
  </headerFooter>
  <rowBreaks count="1" manualBreakCount="1">
    <brk id="12"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O120"/>
  <sheetViews>
    <sheetView showGridLines="0" showWhiteSpace="0" view="pageLayout" zoomScale="90" zoomScaleNormal="90" zoomScaleSheetLayoutView="80" zoomScalePageLayoutView="90" workbookViewId="0">
      <selection activeCell="S49" sqref="S49"/>
    </sheetView>
  </sheetViews>
  <sheetFormatPr baseColWidth="10" defaultColWidth="11.42578125" defaultRowHeight="12" x14ac:dyDescent="0.2"/>
  <cols>
    <col min="1" max="1" width="3.85546875" style="1" customWidth="1"/>
    <col min="2" max="15" width="4.5703125" style="1" customWidth="1"/>
    <col min="16" max="16" width="4.7109375" style="1" customWidth="1"/>
    <col min="17" max="25" width="4.5703125" style="1" customWidth="1"/>
    <col min="26" max="26" width="6.85546875" style="1" customWidth="1"/>
    <col min="27" max="33" width="4.5703125" style="1" customWidth="1"/>
    <col min="34" max="34" width="5" style="1" customWidth="1"/>
    <col min="35" max="35" width="6.5703125" style="1" customWidth="1"/>
    <col min="36" max="36" width="4.5703125" style="1" customWidth="1"/>
    <col min="37" max="37" width="6.5703125" style="1" customWidth="1"/>
    <col min="38" max="16384" width="11.42578125" style="1"/>
  </cols>
  <sheetData>
    <row r="1" spans="2:35" ht="28.5" customHeight="1" x14ac:dyDescent="0.2">
      <c r="B1" s="4"/>
      <c r="C1" s="4"/>
      <c r="D1" s="4"/>
      <c r="E1" s="55"/>
      <c r="F1" s="56"/>
      <c r="G1" s="56"/>
      <c r="H1" s="56"/>
      <c r="I1" s="56"/>
      <c r="J1" s="56"/>
      <c r="K1" s="56"/>
      <c r="L1" s="56"/>
      <c r="M1" s="56"/>
      <c r="N1" s="56"/>
      <c r="O1" s="56"/>
      <c r="P1" s="56"/>
      <c r="Q1" s="56"/>
      <c r="R1" s="56"/>
      <c r="S1" s="56"/>
      <c r="T1" s="56"/>
      <c r="U1" s="56"/>
      <c r="V1" s="175" t="s">
        <v>64</v>
      </c>
      <c r="W1" s="175"/>
      <c r="X1" s="175"/>
      <c r="Y1" s="175"/>
      <c r="Z1" s="175"/>
      <c r="AA1" s="175"/>
      <c r="AB1" s="175"/>
      <c r="AC1" s="175"/>
      <c r="AD1" s="175"/>
      <c r="AE1" s="175"/>
      <c r="AF1" s="175"/>
      <c r="AG1" s="175"/>
      <c r="AH1" s="175"/>
      <c r="AI1" s="175"/>
    </row>
    <row r="2" spans="2:35" ht="15" customHeight="1" thickBot="1" x14ac:dyDescent="0.25">
      <c r="B2" s="4"/>
      <c r="C2" s="4"/>
      <c r="D2" s="4"/>
      <c r="F2" s="57"/>
      <c r="G2" s="57"/>
      <c r="H2" s="57"/>
      <c r="I2" s="57"/>
      <c r="J2" s="57"/>
      <c r="K2" s="57"/>
      <c r="L2" s="57"/>
      <c r="M2" s="57"/>
      <c r="N2" s="57"/>
      <c r="O2" s="57"/>
      <c r="P2" s="57"/>
      <c r="Q2" s="57"/>
      <c r="R2" s="57"/>
      <c r="S2" s="57"/>
      <c r="T2" s="57"/>
      <c r="U2" s="57"/>
      <c r="V2" s="176" t="s">
        <v>145</v>
      </c>
      <c r="W2" s="176"/>
      <c r="X2" s="176"/>
      <c r="Y2" s="176"/>
      <c r="Z2" s="176"/>
      <c r="AA2" s="176"/>
      <c r="AB2" s="176"/>
      <c r="AC2" s="176"/>
      <c r="AD2" s="176"/>
      <c r="AE2" s="176"/>
      <c r="AF2" s="176"/>
      <c r="AG2" s="176"/>
      <c r="AH2" s="176"/>
      <c r="AI2" s="176"/>
    </row>
    <row r="3" spans="2:35" ht="15" customHeight="1" x14ac:dyDescent="0.2">
      <c r="B3" s="4"/>
      <c r="C3" s="4"/>
      <c r="D3" s="4"/>
      <c r="F3" s="31"/>
      <c r="G3" s="31"/>
      <c r="H3" s="31"/>
      <c r="I3" s="31"/>
      <c r="J3" s="31"/>
      <c r="K3" s="31"/>
      <c r="L3" s="31"/>
      <c r="M3" s="31"/>
      <c r="N3" s="31"/>
      <c r="O3" s="31"/>
      <c r="P3" s="31"/>
      <c r="Q3" s="31"/>
      <c r="R3" s="31"/>
      <c r="S3" s="31"/>
      <c r="T3" s="31"/>
      <c r="U3" s="31"/>
      <c r="V3" s="31"/>
      <c r="W3" s="31"/>
      <c r="X3" s="31"/>
      <c r="Y3" s="31"/>
      <c r="Z3" s="31"/>
      <c r="AA3" s="2"/>
      <c r="AB3" s="2"/>
      <c r="AC3" s="2"/>
      <c r="AD3" s="2"/>
      <c r="AE3" s="2"/>
    </row>
    <row r="4" spans="2:35" ht="15" customHeight="1" x14ac:dyDescent="0.2">
      <c r="B4" s="4"/>
      <c r="C4" s="4"/>
      <c r="D4" s="4"/>
      <c r="F4" s="31"/>
      <c r="G4" s="31"/>
      <c r="H4" s="31"/>
      <c r="I4" s="31"/>
      <c r="J4" s="31"/>
      <c r="K4" s="31"/>
      <c r="L4" s="31"/>
      <c r="M4" s="31"/>
      <c r="N4" s="31"/>
      <c r="O4" s="31"/>
      <c r="P4" s="31"/>
      <c r="Q4" s="31"/>
      <c r="R4" s="31"/>
      <c r="S4" s="31"/>
      <c r="T4" s="31"/>
      <c r="U4" s="31"/>
      <c r="V4" s="31"/>
      <c r="W4" s="31"/>
      <c r="X4" s="31"/>
      <c r="Y4" s="31"/>
      <c r="Z4" s="31"/>
      <c r="AA4" s="2"/>
      <c r="AB4" s="2"/>
      <c r="AC4" s="2"/>
      <c r="AD4" s="2"/>
      <c r="AE4" s="2"/>
    </row>
    <row r="5" spans="2:35" ht="51" customHeight="1" x14ac:dyDescent="0.2">
      <c r="B5" s="189" t="s">
        <v>54</v>
      </c>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row>
    <row r="6" spans="2:35" ht="15" customHeight="1" x14ac:dyDescent="0.2">
      <c r="B6" s="4"/>
      <c r="C6" s="4"/>
      <c r="D6" s="4"/>
      <c r="F6" s="31"/>
      <c r="G6" s="31"/>
      <c r="H6" s="31"/>
      <c r="I6" s="31"/>
      <c r="J6" s="31"/>
      <c r="K6" s="31"/>
      <c r="L6" s="31"/>
      <c r="M6" s="31"/>
      <c r="N6" s="31"/>
      <c r="O6" s="31"/>
      <c r="P6" s="31"/>
      <c r="Q6" s="31"/>
      <c r="R6" s="31"/>
      <c r="S6" s="31"/>
      <c r="T6" s="31"/>
      <c r="U6" s="31"/>
      <c r="V6" s="31"/>
      <c r="W6" s="31"/>
      <c r="X6" s="31"/>
      <c r="Y6" s="31"/>
      <c r="Z6" s="31"/>
      <c r="AA6" s="2"/>
      <c r="AB6" s="2"/>
      <c r="AC6" s="2"/>
      <c r="AD6" s="2"/>
      <c r="AE6" s="2"/>
    </row>
    <row r="7" spans="2:35" ht="15" customHeight="1" x14ac:dyDescent="0.2">
      <c r="B7" s="4"/>
      <c r="C7" s="4"/>
      <c r="D7" s="4"/>
      <c r="F7" s="31"/>
      <c r="G7" s="31"/>
      <c r="H7" s="31"/>
      <c r="I7" s="31"/>
      <c r="J7" s="31"/>
      <c r="K7" s="31"/>
      <c r="L7" s="31"/>
      <c r="M7" s="31"/>
      <c r="N7" s="31"/>
      <c r="O7" s="31"/>
      <c r="P7" s="31"/>
      <c r="Q7" s="31"/>
      <c r="R7" s="31"/>
      <c r="S7" s="31"/>
      <c r="T7" s="31"/>
      <c r="U7" s="31"/>
      <c r="V7" s="31"/>
      <c r="W7" s="31"/>
      <c r="X7" s="31"/>
      <c r="Y7" s="31"/>
      <c r="Z7" s="31"/>
      <c r="AA7" s="2"/>
      <c r="AB7" s="2"/>
      <c r="AC7" s="2"/>
      <c r="AD7" s="2"/>
      <c r="AE7" s="2"/>
    </row>
    <row r="8" spans="2:35" ht="15" customHeight="1" x14ac:dyDescent="0.2">
      <c r="B8" s="4"/>
      <c r="C8" s="4"/>
      <c r="D8" s="4"/>
      <c r="F8" s="177"/>
      <c r="G8" s="177"/>
      <c r="H8" s="177"/>
      <c r="I8" s="177"/>
      <c r="J8" s="177"/>
      <c r="K8" s="177"/>
      <c r="L8" s="177"/>
      <c r="M8" s="177"/>
      <c r="N8" s="177"/>
      <c r="O8" s="177"/>
      <c r="P8" s="177"/>
      <c r="Q8" s="177"/>
      <c r="R8" s="177"/>
      <c r="S8" s="177"/>
      <c r="T8" s="177"/>
      <c r="U8" s="177"/>
      <c r="V8" s="177"/>
      <c r="W8" s="177"/>
      <c r="X8" s="177"/>
      <c r="Y8" s="177"/>
      <c r="Z8" s="31"/>
      <c r="AA8" s="2"/>
      <c r="AB8" s="2"/>
      <c r="AC8" s="2"/>
      <c r="AD8" s="2"/>
      <c r="AE8" s="2"/>
    </row>
    <row r="9" spans="2:35" ht="15.75" customHeight="1" x14ac:dyDescent="0.2">
      <c r="B9" s="4"/>
      <c r="C9" s="4"/>
      <c r="E9" s="31"/>
      <c r="F9" s="177"/>
      <c r="G9" s="177"/>
      <c r="H9" s="177"/>
      <c r="I9" s="177"/>
      <c r="J9" s="177"/>
      <c r="K9" s="177"/>
      <c r="L9" s="177"/>
      <c r="M9" s="177"/>
      <c r="N9" s="177"/>
      <c r="O9" s="177"/>
      <c r="P9" s="177"/>
      <c r="Q9" s="177"/>
      <c r="R9" s="177"/>
      <c r="S9" s="177"/>
      <c r="T9" s="177"/>
      <c r="U9" s="177"/>
      <c r="V9" s="177"/>
      <c r="W9" s="177"/>
      <c r="X9" s="177"/>
      <c r="Y9" s="177"/>
      <c r="Z9" s="31"/>
      <c r="AA9" s="2"/>
      <c r="AB9" s="2"/>
      <c r="AC9" s="2"/>
      <c r="AD9" s="2"/>
      <c r="AE9" s="2"/>
    </row>
    <row r="10" spans="2:35" ht="15.75" x14ac:dyDescent="0.2">
      <c r="B10" s="4"/>
      <c r="C10" s="4"/>
      <c r="D10" s="31"/>
      <c r="E10" s="31"/>
      <c r="F10" s="177"/>
      <c r="G10" s="177"/>
      <c r="H10" s="177"/>
      <c r="I10" s="177"/>
      <c r="J10" s="177"/>
      <c r="K10" s="177"/>
      <c r="L10" s="177"/>
      <c r="M10" s="177"/>
      <c r="N10" s="177"/>
      <c r="O10" s="177"/>
      <c r="P10" s="177"/>
      <c r="Q10" s="177"/>
      <c r="R10" s="177"/>
      <c r="S10" s="177"/>
      <c r="T10" s="177"/>
      <c r="U10" s="177"/>
      <c r="V10" s="177"/>
      <c r="W10" s="177"/>
      <c r="X10" s="177"/>
      <c r="Y10" s="177"/>
      <c r="Z10" s="31"/>
      <c r="AA10" s="2"/>
      <c r="AB10" s="2"/>
      <c r="AC10" s="2"/>
      <c r="AD10" s="2"/>
      <c r="AE10" s="2"/>
    </row>
    <row r="11" spans="2:35" ht="15.75" x14ac:dyDescent="0.2">
      <c r="B11" s="4"/>
      <c r="C11" s="4"/>
      <c r="D11" s="31"/>
      <c r="E11" s="31"/>
      <c r="F11" s="177"/>
      <c r="G11" s="177"/>
      <c r="H11" s="177"/>
      <c r="I11" s="177"/>
      <c r="J11" s="177"/>
      <c r="K11" s="177"/>
      <c r="L11" s="177"/>
      <c r="M11" s="177"/>
      <c r="N11" s="177"/>
      <c r="O11" s="177"/>
      <c r="P11" s="177"/>
      <c r="Q11" s="177"/>
      <c r="R11" s="177"/>
      <c r="S11" s="177"/>
      <c r="T11" s="177"/>
      <c r="U11" s="177"/>
      <c r="V11" s="177"/>
      <c r="W11" s="177"/>
      <c r="X11" s="177"/>
      <c r="Y11" s="177"/>
      <c r="Z11" s="31"/>
      <c r="AA11" s="2"/>
      <c r="AB11" s="2"/>
      <c r="AC11" s="2"/>
      <c r="AD11" s="2"/>
      <c r="AE11" s="2"/>
    </row>
    <row r="12" spans="2:35" ht="20.25" customHeight="1" x14ac:dyDescent="0.2">
      <c r="B12" s="4"/>
      <c r="C12" s="4"/>
      <c r="D12" s="4"/>
      <c r="E12" s="31"/>
      <c r="F12" s="31"/>
      <c r="G12" s="31"/>
      <c r="H12" s="31"/>
      <c r="I12" s="31"/>
      <c r="J12" s="31"/>
      <c r="K12" s="31"/>
      <c r="L12" s="31"/>
      <c r="M12" s="31"/>
      <c r="N12" s="31"/>
      <c r="O12" s="31"/>
      <c r="P12" s="31"/>
      <c r="Q12" s="31"/>
      <c r="R12" s="31"/>
      <c r="S12" s="31"/>
      <c r="T12" s="31"/>
      <c r="U12" s="31"/>
      <c r="V12" s="31"/>
      <c r="W12" s="31"/>
      <c r="X12" s="31"/>
      <c r="Y12" s="31"/>
      <c r="Z12" s="2"/>
      <c r="AA12" s="2"/>
      <c r="AB12" s="2"/>
      <c r="AC12" s="2"/>
      <c r="AD12" s="2"/>
      <c r="AE12" s="2"/>
    </row>
    <row r="13" spans="2:35" ht="15" x14ac:dyDescent="0.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2:35" ht="15" x14ac:dyDescent="0.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2:35" ht="15" x14ac:dyDescent="0.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2:35" ht="15" x14ac:dyDescent="0.2">
      <c r="B16" s="2"/>
      <c r="C16" s="2"/>
      <c r="D16" s="2"/>
      <c r="E16" s="2"/>
      <c r="F16" s="2"/>
      <c r="G16" s="2"/>
      <c r="H16" s="2"/>
      <c r="I16" s="2"/>
      <c r="J16" s="2"/>
      <c r="K16" s="2"/>
      <c r="L16" s="2"/>
      <c r="M16" s="2"/>
      <c r="N16" s="2"/>
      <c r="O16" s="2"/>
      <c r="P16" s="2"/>
      <c r="Q16" s="2"/>
      <c r="R16" s="2"/>
      <c r="S16" s="2"/>
      <c r="T16" s="2"/>
      <c r="U16" s="2"/>
      <c r="V16" s="2"/>
      <c r="W16" s="2"/>
      <c r="X16" s="169"/>
      <c r="Y16" s="169"/>
      <c r="Z16" s="169"/>
      <c r="AA16" s="2"/>
      <c r="AB16" s="2"/>
      <c r="AC16" s="2"/>
      <c r="AD16" s="2"/>
      <c r="AE16" s="2"/>
    </row>
    <row r="17" spans="2:41" ht="15.75" x14ac:dyDescent="0.2">
      <c r="B17" s="2"/>
      <c r="C17" s="2"/>
      <c r="D17" s="2"/>
      <c r="E17" s="2"/>
      <c r="F17" s="2"/>
      <c r="G17" s="2"/>
      <c r="H17" s="187"/>
      <c r="I17" s="187"/>
      <c r="J17" s="187"/>
      <c r="K17" s="2"/>
      <c r="L17" s="188"/>
      <c r="M17" s="188"/>
      <c r="N17" s="188"/>
      <c r="O17" s="5"/>
      <c r="P17" s="187"/>
      <c r="Q17" s="187"/>
      <c r="R17" s="187"/>
      <c r="S17" s="2"/>
      <c r="T17" s="188"/>
      <c r="U17" s="188"/>
      <c r="V17" s="188"/>
      <c r="W17" s="2"/>
      <c r="X17" s="186"/>
      <c r="Y17" s="186"/>
      <c r="Z17" s="186"/>
      <c r="AA17" s="2"/>
      <c r="AB17" s="2"/>
      <c r="AC17" s="2"/>
      <c r="AD17" s="2"/>
      <c r="AE17" s="2"/>
    </row>
    <row r="18" spans="2:41" ht="15" customHeight="1" x14ac:dyDescent="0.2">
      <c r="B18" s="2"/>
      <c r="C18" s="2"/>
      <c r="D18" s="2"/>
      <c r="E18" s="2"/>
      <c r="F18" s="2"/>
      <c r="G18" s="2"/>
      <c r="H18" s="186"/>
      <c r="I18" s="186"/>
      <c r="J18" s="186"/>
      <c r="K18" s="2"/>
      <c r="L18" s="5"/>
      <c r="M18" s="5"/>
      <c r="N18" s="5"/>
      <c r="O18" s="5"/>
      <c r="P18" s="6"/>
      <c r="Q18" s="6"/>
      <c r="R18" s="6"/>
      <c r="S18" s="2"/>
      <c r="T18" s="2"/>
      <c r="U18" s="2"/>
      <c r="V18" s="2"/>
      <c r="W18" s="2"/>
      <c r="X18" s="169"/>
      <c r="Y18" s="169"/>
      <c r="Z18" s="169"/>
      <c r="AA18" s="2"/>
      <c r="AB18" s="2"/>
      <c r="AC18" s="2"/>
      <c r="AD18" s="2"/>
      <c r="AE18" s="2"/>
    </row>
    <row r="19" spans="2:41" ht="12" customHeight="1" x14ac:dyDescent="0.25">
      <c r="B19" s="2"/>
      <c r="C19" s="2"/>
      <c r="D19" s="2"/>
      <c r="E19" s="2"/>
      <c r="F19" s="2"/>
      <c r="G19" s="2"/>
      <c r="H19" s="186"/>
      <c r="I19" s="186"/>
      <c r="J19" s="186"/>
      <c r="K19" s="2"/>
      <c r="L19" s="2"/>
      <c r="M19" s="2"/>
      <c r="N19" s="2"/>
      <c r="O19" s="2"/>
      <c r="P19" s="6"/>
      <c r="Q19" s="6"/>
      <c r="R19" s="6"/>
      <c r="S19" s="5"/>
      <c r="T19" s="7"/>
      <c r="U19" s="7"/>
      <c r="V19" s="7"/>
      <c r="W19" s="7"/>
      <c r="X19" s="7"/>
      <c r="Y19" s="2"/>
      <c r="Z19" s="2"/>
      <c r="AA19" s="2"/>
      <c r="AB19" s="2"/>
      <c r="AC19" s="2"/>
      <c r="AD19" s="2"/>
      <c r="AE19" s="2"/>
    </row>
    <row r="20" spans="2:41" ht="15" x14ac:dyDescent="0.2">
      <c r="B20" s="2"/>
      <c r="C20" s="2"/>
      <c r="D20" s="2"/>
      <c r="E20" s="2"/>
      <c r="F20" s="2"/>
      <c r="G20" s="2"/>
      <c r="H20" s="8"/>
      <c r="I20" s="8"/>
      <c r="J20" s="8"/>
      <c r="K20" s="2"/>
      <c r="L20" s="2"/>
      <c r="M20" s="2"/>
      <c r="N20" s="2"/>
      <c r="O20" s="2"/>
      <c r="P20" s="2"/>
      <c r="Q20" s="2"/>
      <c r="R20" s="2"/>
      <c r="S20" s="2"/>
      <c r="T20" s="184"/>
      <c r="U20" s="184"/>
      <c r="V20" s="184"/>
      <c r="W20" s="184"/>
      <c r="X20" s="184"/>
      <c r="Y20" s="2"/>
      <c r="Z20" s="2"/>
      <c r="AA20" s="2"/>
      <c r="AB20" s="2"/>
      <c r="AC20" s="2"/>
      <c r="AD20" s="2"/>
      <c r="AE20" s="2"/>
    </row>
    <row r="21" spans="2:41" ht="15" x14ac:dyDescent="0.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2:41" ht="12" customHeight="1" x14ac:dyDescent="0.2">
      <c r="B22" s="2"/>
      <c r="C22" s="2"/>
      <c r="D22" s="2"/>
      <c r="E22" s="2"/>
      <c r="F22" s="2"/>
      <c r="G22" s="2"/>
      <c r="H22" s="2"/>
      <c r="I22" s="2"/>
      <c r="J22" s="2"/>
      <c r="K22" s="2"/>
      <c r="L22" s="2"/>
      <c r="M22" s="2"/>
      <c r="N22" s="2"/>
      <c r="O22" s="2"/>
      <c r="P22" s="2"/>
      <c r="Q22" s="2"/>
      <c r="R22" s="2"/>
      <c r="S22" s="2"/>
      <c r="T22" s="2"/>
      <c r="U22" s="184"/>
      <c r="V22" s="184"/>
      <c r="W22" s="184"/>
      <c r="X22" s="184"/>
      <c r="Y22" s="2"/>
      <c r="Z22" s="2"/>
      <c r="AA22" s="2"/>
      <c r="AB22" s="2"/>
      <c r="AC22" s="2"/>
      <c r="AD22" s="2"/>
      <c r="AE22" s="2"/>
    </row>
    <row r="23" spans="2:41" ht="18.75" customHeight="1" x14ac:dyDescent="0.25">
      <c r="B23" s="2"/>
      <c r="C23" s="2"/>
      <c r="D23" s="2"/>
      <c r="E23" s="2"/>
      <c r="F23" s="2"/>
      <c r="G23" s="2"/>
      <c r="H23" s="2"/>
      <c r="I23" s="2"/>
      <c r="J23" s="2"/>
      <c r="K23" s="2"/>
      <c r="L23" s="2"/>
      <c r="M23" s="2"/>
      <c r="N23" s="2"/>
      <c r="O23" s="2"/>
      <c r="P23" s="2"/>
      <c r="Q23" s="2"/>
      <c r="R23" s="2"/>
      <c r="S23" s="2"/>
      <c r="T23" s="5"/>
      <c r="U23" s="185"/>
      <c r="V23" s="185"/>
      <c r="W23" s="185"/>
      <c r="X23" s="185"/>
      <c r="Y23" s="2"/>
      <c r="Z23" s="2"/>
      <c r="AA23" s="2"/>
      <c r="AB23" s="2"/>
      <c r="AC23" s="191"/>
      <c r="AD23" s="2"/>
      <c r="AE23" s="2"/>
    </row>
    <row r="24" spans="2:41" ht="15" customHeight="1" x14ac:dyDescent="0.25">
      <c r="B24" s="2"/>
      <c r="C24" s="2"/>
      <c r="D24" s="2"/>
      <c r="E24" s="2"/>
      <c r="F24" s="2"/>
      <c r="G24" s="2"/>
      <c r="H24" s="2"/>
      <c r="I24" s="5"/>
      <c r="J24" s="5"/>
      <c r="K24" s="2"/>
      <c r="L24" s="2"/>
      <c r="M24" s="2"/>
      <c r="N24" s="2"/>
      <c r="O24" s="2"/>
      <c r="P24" s="2"/>
      <c r="Q24" s="2"/>
      <c r="R24" s="2"/>
      <c r="S24" s="2"/>
      <c r="T24" s="2"/>
      <c r="U24" s="185"/>
      <c r="V24" s="185"/>
      <c r="W24" s="185"/>
      <c r="X24" s="185"/>
      <c r="Y24" s="2"/>
      <c r="Z24" s="2"/>
      <c r="AA24" s="2"/>
      <c r="AB24" s="2"/>
      <c r="AC24" s="191"/>
      <c r="AD24" s="2"/>
      <c r="AE24" s="2"/>
    </row>
    <row r="25" spans="2:41" ht="15" customHeight="1" x14ac:dyDescent="0.25">
      <c r="B25" s="2"/>
      <c r="C25" s="2"/>
      <c r="D25" s="2"/>
      <c r="E25" s="2"/>
      <c r="F25" s="2"/>
      <c r="G25" s="9"/>
      <c r="H25" s="2"/>
      <c r="I25" s="2"/>
      <c r="J25" s="2"/>
      <c r="K25" s="2"/>
      <c r="L25" s="2"/>
      <c r="M25" s="2"/>
      <c r="N25" s="2"/>
      <c r="O25" s="2"/>
      <c r="P25" s="2"/>
      <c r="Q25" s="2"/>
      <c r="R25" s="2"/>
      <c r="S25"/>
      <c r="T25" s="2"/>
      <c r="U25" s="9"/>
      <c r="V25" s="2"/>
      <c r="W25" s="2"/>
      <c r="X25" s="2"/>
      <c r="Y25" s="2"/>
      <c r="Z25" s="2"/>
      <c r="AA25" s="2"/>
      <c r="AB25" s="2"/>
      <c r="AC25" s="191"/>
      <c r="AD25" s="2"/>
      <c r="AE25" s="2"/>
    </row>
    <row r="26" spans="2:41" ht="12" customHeight="1" x14ac:dyDescent="0.2">
      <c r="B26" s="2"/>
      <c r="C26" s="2"/>
      <c r="D26" s="2"/>
      <c r="E26" s="2"/>
      <c r="F26" s="2"/>
      <c r="G26" s="2"/>
      <c r="H26" s="10"/>
      <c r="I26" s="10"/>
      <c r="J26" s="11"/>
      <c r="K26" s="2"/>
      <c r="L26" s="2"/>
      <c r="M26" s="2"/>
      <c r="N26" s="2"/>
      <c r="O26" s="2"/>
      <c r="P26" s="2"/>
      <c r="Q26" s="2"/>
      <c r="R26" s="2"/>
      <c r="S26" s="2"/>
      <c r="T26" s="2"/>
      <c r="U26" s="2"/>
      <c r="V26" s="2"/>
      <c r="W26" s="2"/>
      <c r="X26" s="2"/>
      <c r="Y26" s="2"/>
      <c r="Z26" s="2"/>
      <c r="AA26" s="2"/>
      <c r="AB26" s="2"/>
      <c r="AC26" s="191"/>
      <c r="AD26" s="2"/>
      <c r="AE26" s="2"/>
    </row>
    <row r="27" spans="2:41" ht="15.75" x14ac:dyDescent="0.2">
      <c r="B27" s="2"/>
      <c r="C27" s="2"/>
      <c r="D27" s="2"/>
      <c r="E27" s="2"/>
      <c r="F27" s="2"/>
      <c r="G27" s="12"/>
      <c r="H27" s="11"/>
      <c r="I27" s="11"/>
      <c r="J27" s="11"/>
      <c r="K27" s="2"/>
      <c r="L27" s="2"/>
      <c r="M27" s="2"/>
      <c r="N27" s="2"/>
      <c r="O27" s="2"/>
      <c r="P27" s="2"/>
      <c r="Q27" s="2"/>
      <c r="R27" s="2"/>
      <c r="S27" s="2"/>
      <c r="T27" s="2"/>
      <c r="U27" s="13"/>
      <c r="V27" s="14"/>
      <c r="W27" s="14"/>
      <c r="X27" s="14"/>
      <c r="Y27" s="2"/>
      <c r="Z27" s="2"/>
      <c r="AA27" s="2"/>
      <c r="AB27" s="2"/>
      <c r="AC27" s="191"/>
      <c r="AD27" s="2"/>
      <c r="AE27" s="2"/>
    </row>
    <row r="28" spans="2:41" ht="12" customHeight="1" x14ac:dyDescent="0.25">
      <c r="B28" s="2"/>
      <c r="C28" s="2"/>
      <c r="D28" s="2"/>
      <c r="E28" s="2"/>
      <c r="F28" s="2"/>
      <c r="G28" s="15"/>
      <c r="H28" s="13"/>
      <c r="I28" s="13"/>
      <c r="J28" s="8"/>
      <c r="K28" s="2"/>
      <c r="L28" s="2"/>
      <c r="M28" s="2"/>
      <c r="N28" s="2"/>
      <c r="O28" s="2"/>
      <c r="P28" s="2"/>
      <c r="Q28" s="2"/>
      <c r="R28" s="2"/>
      <c r="S28" s="2"/>
      <c r="T28" s="2"/>
      <c r="U28" s="9"/>
      <c r="V28" s="8"/>
      <c r="W28" s="8"/>
      <c r="X28" s="8"/>
      <c r="Y28" s="2"/>
      <c r="Z28" s="2"/>
      <c r="AA28" s="2"/>
      <c r="AB28" s="2"/>
      <c r="AC28" s="191"/>
      <c r="AD28" s="2"/>
      <c r="AE28" s="2"/>
    </row>
    <row r="29" spans="2:41" ht="15" customHeight="1" x14ac:dyDescent="0.25">
      <c r="B29" s="2"/>
      <c r="C29" s="2"/>
      <c r="D29" s="2"/>
      <c r="E29" s="2"/>
      <c r="F29" s="2"/>
      <c r="G29" s="9"/>
      <c r="H29" s="5"/>
      <c r="I29" s="5"/>
      <c r="J29" s="8"/>
      <c r="K29" s="2"/>
      <c r="L29" s="2"/>
      <c r="M29" s="2"/>
      <c r="N29" s="2"/>
      <c r="O29" s="2"/>
      <c r="P29" s="2"/>
      <c r="Q29" s="2"/>
      <c r="R29" s="2"/>
      <c r="S29" s="2"/>
      <c r="T29" s="8"/>
      <c r="U29" s="8"/>
      <c r="V29" s="8"/>
      <c r="W29" s="8"/>
      <c r="X29" s="8"/>
      <c r="Y29" s="2"/>
      <c r="Z29" s="2"/>
      <c r="AA29" s="2"/>
      <c r="AB29" s="2"/>
      <c r="AC29" s="2"/>
      <c r="AD29" s="2"/>
      <c r="AE29" s="2"/>
      <c r="AO29" s="1" t="s">
        <v>47</v>
      </c>
    </row>
    <row r="30" spans="2:41" ht="15.75" x14ac:dyDescent="0.25">
      <c r="B30" s="2"/>
      <c r="C30" s="2"/>
      <c r="D30" s="2"/>
      <c r="E30" s="2"/>
      <c r="F30" s="2"/>
      <c r="G30" s="9"/>
      <c r="H30" s="2"/>
      <c r="I30" s="2"/>
      <c r="J30" s="2"/>
      <c r="K30" s="2"/>
      <c r="L30" s="2"/>
      <c r="M30" s="2"/>
      <c r="N30" s="2"/>
      <c r="O30" s="2"/>
      <c r="P30" s="2"/>
      <c r="Q30" s="2"/>
      <c r="R30" s="2"/>
      <c r="S30" s="2"/>
      <c r="T30" s="2"/>
      <c r="U30" s="2"/>
      <c r="V30" s="2"/>
      <c r="W30" s="2"/>
      <c r="X30" s="2"/>
      <c r="Y30" s="2"/>
      <c r="Z30" s="2"/>
      <c r="AA30" s="2"/>
      <c r="AB30" s="2"/>
      <c r="AC30" s="2"/>
      <c r="AD30" s="2"/>
      <c r="AE30" s="2"/>
    </row>
    <row r="31" spans="2:41" ht="12" customHeight="1" x14ac:dyDescent="0.25">
      <c r="B31" s="2"/>
      <c r="C31" s="2"/>
      <c r="D31" s="2"/>
      <c r="E31" s="2"/>
      <c r="F31" s="2"/>
      <c r="G31" s="2"/>
      <c r="H31" s="7"/>
      <c r="I31" s="7"/>
      <c r="J31" s="7"/>
      <c r="K31" s="2"/>
      <c r="L31" s="2"/>
      <c r="M31" s="2"/>
      <c r="N31" s="2"/>
      <c r="O31" s="2"/>
      <c r="P31" s="2"/>
      <c r="Q31" s="2"/>
      <c r="R31" s="2"/>
      <c r="S31" s="2"/>
      <c r="T31" s="2"/>
      <c r="U31" s="5"/>
      <c r="V31" s="2"/>
      <c r="W31" s="2"/>
      <c r="X31" s="2"/>
      <c r="Y31" s="2"/>
      <c r="Z31" s="2"/>
      <c r="AA31" s="2"/>
      <c r="AB31" s="2"/>
      <c r="AC31" s="2"/>
      <c r="AD31" s="2"/>
      <c r="AE31" s="2"/>
    </row>
    <row r="32" spans="2:41" ht="12" customHeight="1" x14ac:dyDescent="0.25">
      <c r="B32" s="2"/>
      <c r="C32" s="2"/>
      <c r="D32" s="2"/>
      <c r="E32" s="2"/>
      <c r="F32" s="2"/>
      <c r="G32" s="2"/>
      <c r="H32" s="2"/>
      <c r="I32" s="2"/>
      <c r="J32" s="2"/>
      <c r="K32" s="2"/>
      <c r="L32" s="2"/>
      <c r="M32" s="2"/>
      <c r="N32" s="2"/>
      <c r="O32" s="2"/>
      <c r="P32" s="2"/>
      <c r="Q32" s="2"/>
      <c r="R32" s="2"/>
      <c r="S32" s="2"/>
      <c r="T32" s="5"/>
      <c r="U32" s="2"/>
      <c r="V32" s="5"/>
      <c r="W32" s="2"/>
      <c r="X32" s="2"/>
      <c r="Y32" s="2"/>
      <c r="Z32" s="2"/>
      <c r="AA32" s="2"/>
      <c r="AB32" s="2"/>
      <c r="AC32" s="2"/>
      <c r="AD32" s="2"/>
      <c r="AE32" s="2"/>
      <c r="AG32"/>
    </row>
    <row r="33" spans="2:31" ht="15.75" x14ac:dyDescent="0.25">
      <c r="B33" s="2"/>
      <c r="C33" s="183"/>
      <c r="D33" s="183"/>
      <c r="E33" s="183"/>
      <c r="F33" s="2"/>
      <c r="G33" s="2"/>
      <c r="H33" s="16"/>
      <c r="I33" s="16"/>
      <c r="J33" s="16"/>
      <c r="K33" s="2"/>
      <c r="L33" s="2"/>
      <c r="M33" s="2"/>
      <c r="N33" s="2"/>
      <c r="O33" s="2"/>
      <c r="P33" s="2"/>
      <c r="Q33" s="2"/>
      <c r="R33" s="2"/>
      <c r="S33" s="2"/>
      <c r="T33" s="2"/>
      <c r="U33" s="2"/>
      <c r="V33" s="2"/>
      <c r="W33" s="2"/>
      <c r="X33" s="2"/>
      <c r="Y33" s="2"/>
      <c r="Z33" s="2"/>
      <c r="AA33" s="2"/>
      <c r="AB33" s="2"/>
      <c r="AC33" s="2"/>
      <c r="AD33" s="2"/>
      <c r="AE33" s="2"/>
    </row>
    <row r="34" spans="2:31" ht="12" customHeight="1" x14ac:dyDescent="0.2">
      <c r="B34" s="2"/>
      <c r="C34" s="2"/>
      <c r="D34" s="2"/>
      <c r="E34" s="2"/>
      <c r="F34" s="2"/>
      <c r="G34" s="2"/>
      <c r="H34" s="2"/>
      <c r="I34" s="2"/>
      <c r="J34" s="2"/>
      <c r="K34" s="8"/>
      <c r="L34" s="8"/>
      <c r="M34" s="8"/>
      <c r="N34" s="8"/>
      <c r="O34" s="2"/>
      <c r="P34" s="5"/>
      <c r="Q34" s="5"/>
      <c r="R34" s="5"/>
      <c r="S34" s="2"/>
      <c r="T34" s="5"/>
      <c r="U34" s="5"/>
      <c r="V34" s="5"/>
      <c r="W34" s="2"/>
      <c r="X34" s="2"/>
      <c r="Y34" s="2"/>
      <c r="Z34" s="2"/>
      <c r="AA34" s="2"/>
      <c r="AB34" s="2"/>
      <c r="AC34" s="2"/>
      <c r="AD34" s="2"/>
      <c r="AE34" s="2"/>
    </row>
    <row r="35" spans="2:31" ht="15.75" x14ac:dyDescent="0.25">
      <c r="B35" s="2"/>
      <c r="C35" s="2"/>
      <c r="D35" s="2"/>
      <c r="E35" s="2"/>
      <c r="F35" s="2"/>
      <c r="G35" s="2"/>
      <c r="H35" s="2"/>
      <c r="I35" s="2"/>
      <c r="J35" s="2"/>
      <c r="K35" s="8"/>
      <c r="L35" s="8"/>
      <c r="M35" s="8"/>
      <c r="N35" s="9"/>
      <c r="O35" s="5"/>
      <c r="P35" s="5"/>
      <c r="Q35" s="5"/>
      <c r="R35" s="5"/>
      <c r="S35" s="5"/>
      <c r="T35" s="2"/>
      <c r="U35" s="5"/>
      <c r="V35" s="5"/>
      <c r="W35" s="2"/>
      <c r="X35" s="2"/>
      <c r="Y35" s="2"/>
      <c r="Z35" s="2"/>
      <c r="AA35" s="2"/>
      <c r="AB35" s="2"/>
      <c r="AC35" s="2"/>
      <c r="AD35" s="2"/>
      <c r="AE35" s="2"/>
    </row>
    <row r="36" spans="2:31" ht="15.75" x14ac:dyDescent="0.25">
      <c r="B36" s="2"/>
      <c r="C36" s="2"/>
      <c r="D36" s="2"/>
      <c r="E36" s="2"/>
      <c r="F36" s="2"/>
      <c r="G36" s="2"/>
      <c r="H36" s="2"/>
      <c r="I36" s="2"/>
      <c r="J36" s="13"/>
      <c r="K36" s="2"/>
      <c r="L36" s="2"/>
      <c r="M36" s="2"/>
      <c r="N36" s="9"/>
      <c r="O36" s="5"/>
      <c r="P36" s="5"/>
      <c r="Q36" s="2"/>
      <c r="R36" s="7"/>
      <c r="S36" s="2"/>
      <c r="T36" s="2"/>
      <c r="U36" s="2"/>
      <c r="V36" s="2"/>
      <c r="W36" s="2"/>
      <c r="X36" s="2"/>
      <c r="Y36" s="2"/>
      <c r="Z36" s="2"/>
      <c r="AA36" s="2"/>
      <c r="AB36" s="2"/>
      <c r="AC36" s="2"/>
      <c r="AD36" s="2"/>
      <c r="AE36" s="2"/>
    </row>
    <row r="37" spans="2:31" ht="15" x14ac:dyDescent="0.2">
      <c r="B37" s="2"/>
      <c r="C37" s="2"/>
      <c r="D37" s="2"/>
      <c r="E37" s="2"/>
      <c r="F37" s="2"/>
      <c r="G37" s="2"/>
      <c r="H37" s="2"/>
      <c r="I37" s="2"/>
      <c r="J37" s="2"/>
      <c r="K37" s="2"/>
      <c r="L37" s="2"/>
      <c r="M37" s="2"/>
      <c r="N37" s="2"/>
      <c r="O37" s="5"/>
      <c r="P37" s="5"/>
      <c r="Q37" s="2"/>
      <c r="R37" s="2"/>
      <c r="S37" s="2"/>
      <c r="T37" s="2"/>
      <c r="U37" s="2"/>
      <c r="V37" s="2"/>
      <c r="W37" s="2"/>
      <c r="X37" s="2"/>
      <c r="Y37" s="2"/>
      <c r="Z37" s="2"/>
      <c r="AA37" s="2"/>
      <c r="AB37" s="2"/>
      <c r="AC37" s="2"/>
      <c r="AD37" s="2"/>
      <c r="AE37" s="2"/>
    </row>
    <row r="38" spans="2:31" ht="15" x14ac:dyDescent="0.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2:31" ht="15" x14ac:dyDescent="0.2">
      <c r="B39" s="2"/>
      <c r="C39" s="2"/>
      <c r="D39" s="2"/>
      <c r="E39" s="2"/>
      <c r="F39" s="2"/>
      <c r="G39" s="2"/>
      <c r="H39" s="2"/>
      <c r="I39" s="2"/>
      <c r="J39" s="182"/>
      <c r="K39" s="182"/>
      <c r="L39" s="182"/>
      <c r="M39" s="2"/>
      <c r="N39" s="2"/>
      <c r="O39" s="2"/>
      <c r="P39" s="2"/>
      <c r="Q39" s="2"/>
      <c r="R39" s="183"/>
      <c r="S39" s="183"/>
      <c r="T39" s="183"/>
      <c r="U39" s="2"/>
      <c r="V39" s="2"/>
      <c r="W39" s="2"/>
      <c r="X39" s="2"/>
      <c r="Y39" s="2"/>
      <c r="Z39" s="2"/>
      <c r="AA39" s="2"/>
      <c r="AB39" s="2"/>
      <c r="AC39" s="2"/>
      <c r="AD39" s="2"/>
      <c r="AE39" s="2"/>
    </row>
    <row r="40" spans="2:31" ht="15" x14ac:dyDescent="0.2">
      <c r="B40" s="2"/>
      <c r="C40" s="2"/>
      <c r="D40" s="2"/>
      <c r="E40" s="2"/>
      <c r="F40" s="2"/>
      <c r="G40" s="2"/>
      <c r="H40" s="2"/>
      <c r="I40" s="2"/>
      <c r="J40" s="182"/>
      <c r="K40" s="182"/>
      <c r="L40" s="182"/>
      <c r="M40" s="2"/>
      <c r="N40" s="2"/>
      <c r="O40" s="2"/>
      <c r="P40" s="2"/>
      <c r="Q40" s="2"/>
      <c r="R40" s="183"/>
      <c r="S40" s="183"/>
      <c r="T40" s="183"/>
      <c r="U40" s="2"/>
      <c r="V40" s="2"/>
      <c r="W40" s="2"/>
      <c r="X40" s="2"/>
      <c r="Y40" s="2"/>
      <c r="Z40" s="2"/>
      <c r="AA40" s="2"/>
      <c r="AB40" s="2"/>
      <c r="AC40" s="2"/>
      <c r="AD40" s="2"/>
      <c r="AE40" s="2"/>
    </row>
    <row r="41" spans="2:31" ht="15" x14ac:dyDescent="0.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2:31" ht="15" x14ac:dyDescent="0.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2:31" ht="15" x14ac:dyDescent="0.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2:31" ht="15" x14ac:dyDescent="0.25">
      <c r="B44"/>
      <c r="C44"/>
      <c r="D44"/>
      <c r="E44"/>
      <c r="F44"/>
      <c r="G44"/>
      <c r="H44"/>
      <c r="I44"/>
      <c r="J44"/>
      <c r="K44"/>
      <c r="L44"/>
      <c r="M44"/>
      <c r="N44"/>
      <c r="O44"/>
      <c r="P44"/>
      <c r="Q44"/>
      <c r="R44"/>
      <c r="S44"/>
      <c r="T44"/>
      <c r="U44"/>
      <c r="V44"/>
      <c r="W44"/>
      <c r="X44"/>
      <c r="Y44"/>
      <c r="Z44"/>
      <c r="AA44"/>
      <c r="AB44"/>
      <c r="AC44"/>
      <c r="AD44"/>
      <c r="AE44"/>
    </row>
    <row r="45" spans="2:31" ht="15" x14ac:dyDescent="0.25">
      <c r="B45"/>
      <c r="C45"/>
      <c r="D45"/>
      <c r="E45"/>
      <c r="F45"/>
      <c r="G45"/>
      <c r="H45"/>
      <c r="I45"/>
      <c r="J45"/>
      <c r="K45"/>
      <c r="L45"/>
      <c r="M45"/>
      <c r="N45"/>
      <c r="O45"/>
      <c r="P45"/>
      <c r="Q45"/>
      <c r="R45"/>
      <c r="S45"/>
      <c r="T45"/>
      <c r="U45"/>
      <c r="V45"/>
      <c r="W45"/>
      <c r="X45"/>
      <c r="Y45"/>
      <c r="Z45"/>
      <c r="AA45"/>
      <c r="AB45"/>
      <c r="AC45"/>
      <c r="AD45"/>
      <c r="AE45"/>
    </row>
    <row r="46" spans="2:31" ht="15" x14ac:dyDescent="0.25">
      <c r="B46"/>
      <c r="C46"/>
      <c r="D46"/>
      <c r="E46"/>
      <c r="F46"/>
      <c r="G46"/>
      <c r="H46"/>
      <c r="I46"/>
      <c r="J46"/>
      <c r="K46"/>
      <c r="L46"/>
      <c r="M46"/>
      <c r="N46"/>
      <c r="O46"/>
      <c r="P46"/>
      <c r="Q46"/>
      <c r="R46"/>
      <c r="S46"/>
      <c r="T46"/>
      <c r="U46"/>
      <c r="V46"/>
      <c r="W46"/>
      <c r="X46"/>
      <c r="Y46"/>
      <c r="Z46"/>
      <c r="AA46"/>
      <c r="AB46"/>
      <c r="AC46"/>
      <c r="AD46"/>
      <c r="AE46"/>
    </row>
    <row r="47" spans="2:31" ht="15" x14ac:dyDescent="0.25">
      <c r="B47"/>
      <c r="C47"/>
      <c r="D47"/>
      <c r="E47"/>
      <c r="F47"/>
      <c r="G47"/>
      <c r="H47"/>
      <c r="I47"/>
      <c r="J47"/>
      <c r="K47"/>
      <c r="L47"/>
      <c r="M47"/>
      <c r="N47"/>
      <c r="O47"/>
      <c r="P47"/>
      <c r="Q47"/>
      <c r="R47"/>
      <c r="S47"/>
      <c r="T47"/>
      <c r="U47"/>
      <c r="V47"/>
      <c r="W47"/>
      <c r="X47"/>
      <c r="Y47"/>
      <c r="Z47"/>
      <c r="AA47"/>
      <c r="AB47"/>
      <c r="AC47"/>
      <c r="AD47"/>
      <c r="AE47"/>
    </row>
    <row r="48" spans="2:31" ht="15" x14ac:dyDescent="0.25">
      <c r="B48"/>
      <c r="C48"/>
      <c r="D48"/>
      <c r="E48"/>
      <c r="F48"/>
      <c r="G48"/>
      <c r="H48"/>
      <c r="I48"/>
      <c r="J48"/>
      <c r="K48"/>
      <c r="L48"/>
      <c r="M48"/>
      <c r="N48"/>
      <c r="O48"/>
      <c r="P48"/>
      <c r="Q48"/>
      <c r="R48"/>
      <c r="S48"/>
      <c r="T48"/>
      <c r="U48"/>
      <c r="V48"/>
      <c r="W48"/>
      <c r="X48"/>
      <c r="Y48"/>
      <c r="Z48"/>
      <c r="AA48"/>
      <c r="AB48"/>
      <c r="AC48"/>
      <c r="AD48"/>
      <c r="AE48"/>
    </row>
    <row r="49" spans="2:31" ht="30" customHeight="1" x14ac:dyDescent="0.25">
      <c r="B49"/>
      <c r="C49"/>
      <c r="D49"/>
      <c r="E49"/>
      <c r="F49"/>
      <c r="G49"/>
      <c r="H49"/>
      <c r="I49"/>
      <c r="J49"/>
      <c r="K49"/>
      <c r="L49"/>
      <c r="M49"/>
      <c r="N49"/>
      <c r="O49"/>
      <c r="P49"/>
      <c r="Q49"/>
      <c r="R49"/>
      <c r="S49"/>
      <c r="T49"/>
      <c r="U49"/>
      <c r="V49"/>
      <c r="W49"/>
      <c r="X49"/>
      <c r="Y49"/>
      <c r="Z49"/>
      <c r="AA49"/>
      <c r="AB49"/>
      <c r="AC49"/>
      <c r="AD49"/>
      <c r="AE49"/>
    </row>
    <row r="50" spans="2:31" ht="15" customHeight="1" x14ac:dyDescent="0.25">
      <c r="B50"/>
      <c r="C50"/>
      <c r="D50"/>
      <c r="E50"/>
      <c r="F50"/>
      <c r="G50"/>
      <c r="H50"/>
      <c r="I50"/>
      <c r="J50"/>
      <c r="K50"/>
      <c r="L50"/>
      <c r="M50"/>
      <c r="N50"/>
      <c r="O50"/>
      <c r="P50"/>
      <c r="Q50"/>
      <c r="R50"/>
      <c r="S50"/>
      <c r="T50"/>
      <c r="U50"/>
      <c r="V50"/>
      <c r="W50"/>
      <c r="X50"/>
      <c r="Y50"/>
      <c r="Z50"/>
      <c r="AA50"/>
      <c r="AB50"/>
      <c r="AC50"/>
      <c r="AD50"/>
      <c r="AE50"/>
    </row>
    <row r="51" spans="2:31" ht="4.5" customHeight="1" x14ac:dyDescent="0.25">
      <c r="B51"/>
      <c r="C51"/>
      <c r="D51"/>
      <c r="E51"/>
      <c r="F51"/>
      <c r="G51"/>
      <c r="H51"/>
      <c r="I51"/>
      <c r="J51"/>
      <c r="K51"/>
      <c r="L51"/>
      <c r="M51"/>
      <c r="N51"/>
      <c r="O51"/>
      <c r="P51"/>
      <c r="Q51"/>
      <c r="R51"/>
      <c r="S51"/>
      <c r="T51"/>
      <c r="U51"/>
      <c r="V51"/>
      <c r="W51"/>
      <c r="X51"/>
      <c r="Y51"/>
      <c r="Z51"/>
      <c r="AA51"/>
      <c r="AB51"/>
      <c r="AC51"/>
      <c r="AD51"/>
      <c r="AE51"/>
    </row>
    <row r="52" spans="2:31" ht="15" customHeight="1" x14ac:dyDescent="0.25">
      <c r="B52"/>
      <c r="C52"/>
      <c r="D52"/>
      <c r="E52"/>
      <c r="F52"/>
      <c r="G52"/>
      <c r="H52"/>
      <c r="I52"/>
      <c r="J52"/>
      <c r="K52"/>
      <c r="L52"/>
      <c r="M52"/>
      <c r="N52"/>
      <c r="O52"/>
      <c r="P52"/>
      <c r="Q52"/>
      <c r="R52"/>
      <c r="S52"/>
      <c r="T52"/>
      <c r="U52"/>
      <c r="V52"/>
      <c r="W52"/>
      <c r="X52"/>
      <c r="Y52"/>
      <c r="Z52"/>
      <c r="AA52"/>
      <c r="AB52"/>
      <c r="AC52"/>
      <c r="AD52"/>
      <c r="AE52"/>
    </row>
    <row r="53" spans="2:31" ht="5.25" customHeight="1" x14ac:dyDescent="0.25">
      <c r="B53"/>
      <c r="C53"/>
      <c r="D53"/>
      <c r="E53"/>
      <c r="F53"/>
      <c r="G53"/>
      <c r="H53"/>
      <c r="I53"/>
      <c r="J53"/>
      <c r="K53"/>
      <c r="L53"/>
      <c r="M53"/>
      <c r="N53"/>
      <c r="O53"/>
      <c r="P53"/>
      <c r="Q53"/>
      <c r="R53"/>
      <c r="S53"/>
      <c r="T53"/>
      <c r="U53"/>
      <c r="V53"/>
      <c r="W53"/>
      <c r="X53"/>
      <c r="Y53"/>
      <c r="Z53"/>
      <c r="AA53"/>
      <c r="AB53"/>
      <c r="AC53"/>
      <c r="AD53"/>
      <c r="AE53"/>
    </row>
    <row r="54" spans="2:31" ht="26.25" customHeight="1" x14ac:dyDescent="0.25">
      <c r="B54"/>
      <c r="C54"/>
      <c r="D54"/>
      <c r="E54"/>
      <c r="F54"/>
      <c r="G54"/>
      <c r="H54"/>
      <c r="I54"/>
      <c r="J54"/>
      <c r="K54"/>
      <c r="L54"/>
      <c r="M54"/>
      <c r="N54"/>
      <c r="O54"/>
      <c r="P54"/>
      <c r="Q54"/>
      <c r="R54"/>
      <c r="S54"/>
      <c r="T54"/>
      <c r="U54"/>
      <c r="V54"/>
      <c r="W54"/>
      <c r="X54"/>
      <c r="Y54"/>
      <c r="Z54"/>
      <c r="AA54"/>
      <c r="AB54"/>
      <c r="AC54"/>
      <c r="AD54"/>
      <c r="AE54"/>
    </row>
    <row r="55" spans="2:31" ht="25.5" customHeight="1" x14ac:dyDescent="0.25">
      <c r="B55"/>
      <c r="C55"/>
      <c r="D55"/>
      <c r="E55"/>
      <c r="F55"/>
      <c r="G55"/>
      <c r="H55"/>
      <c r="I55"/>
      <c r="J55"/>
      <c r="K55"/>
      <c r="L55"/>
      <c r="M55"/>
      <c r="N55"/>
      <c r="O55"/>
      <c r="P55"/>
      <c r="Q55"/>
      <c r="R55"/>
      <c r="S55"/>
      <c r="T55"/>
      <c r="U55"/>
      <c r="V55"/>
      <c r="W55"/>
      <c r="X55"/>
      <c r="Y55"/>
      <c r="Z55"/>
      <c r="AA55"/>
      <c r="AB55"/>
      <c r="AC55"/>
      <c r="AD55"/>
      <c r="AE55"/>
    </row>
    <row r="56" spans="2:31" ht="15" x14ac:dyDescent="0.25">
      <c r="B56"/>
      <c r="C56"/>
      <c r="D56"/>
      <c r="E56"/>
      <c r="F56"/>
      <c r="G56"/>
      <c r="H56"/>
      <c r="I56"/>
      <c r="J56"/>
      <c r="K56"/>
      <c r="L56"/>
      <c r="M56"/>
      <c r="N56"/>
      <c r="O56"/>
      <c r="P56"/>
      <c r="Q56"/>
      <c r="R56"/>
      <c r="S56"/>
      <c r="T56"/>
      <c r="U56"/>
      <c r="V56"/>
      <c r="W56"/>
      <c r="X56"/>
      <c r="Y56"/>
      <c r="Z56"/>
      <c r="AA56"/>
      <c r="AB56"/>
      <c r="AC56"/>
      <c r="AD56"/>
      <c r="AE56"/>
    </row>
    <row r="57" spans="2:31" ht="23.25" customHeight="1" x14ac:dyDescent="0.25">
      <c r="B57"/>
      <c r="C57"/>
      <c r="D57"/>
      <c r="E57"/>
      <c r="F57"/>
      <c r="G57"/>
      <c r="H57"/>
      <c r="I57"/>
      <c r="J57"/>
      <c r="K57"/>
      <c r="L57"/>
      <c r="M57"/>
      <c r="N57"/>
      <c r="O57"/>
      <c r="P57"/>
      <c r="Q57"/>
      <c r="R57"/>
      <c r="S57"/>
      <c r="T57"/>
      <c r="U57"/>
      <c r="V57"/>
      <c r="W57"/>
      <c r="X57"/>
      <c r="Y57"/>
      <c r="Z57"/>
      <c r="AA57"/>
      <c r="AB57"/>
      <c r="AC57"/>
      <c r="AD57"/>
      <c r="AE57"/>
    </row>
    <row r="58" spans="2:31" ht="5.25" customHeight="1" x14ac:dyDescent="0.25">
      <c r="B58"/>
      <c r="C58"/>
      <c r="D58"/>
      <c r="E58"/>
      <c r="F58"/>
      <c r="G58"/>
      <c r="H58"/>
      <c r="I58"/>
      <c r="J58"/>
      <c r="K58"/>
      <c r="L58"/>
      <c r="M58"/>
      <c r="N58"/>
      <c r="O58"/>
      <c r="P58"/>
      <c r="Q58"/>
      <c r="R58"/>
      <c r="S58"/>
      <c r="T58"/>
      <c r="U58"/>
      <c r="V58"/>
      <c r="W58"/>
      <c r="X58"/>
      <c r="Y58"/>
      <c r="Z58"/>
      <c r="AA58"/>
      <c r="AB58"/>
      <c r="AC58"/>
      <c r="AD58"/>
      <c r="AE58"/>
    </row>
    <row r="59" spans="2:31" ht="15" x14ac:dyDescent="0.25">
      <c r="B59"/>
      <c r="C59"/>
      <c r="D59"/>
      <c r="E59"/>
      <c r="F59"/>
      <c r="G59"/>
      <c r="H59"/>
      <c r="I59"/>
      <c r="J59"/>
      <c r="K59"/>
      <c r="L59"/>
      <c r="M59"/>
      <c r="N59"/>
      <c r="O59"/>
      <c r="P59"/>
      <c r="Q59"/>
      <c r="R59"/>
      <c r="S59"/>
      <c r="T59"/>
      <c r="U59"/>
      <c r="V59"/>
      <c r="W59"/>
      <c r="X59"/>
      <c r="Y59"/>
      <c r="Z59"/>
      <c r="AA59"/>
      <c r="AB59"/>
      <c r="AC59"/>
      <c r="AD59"/>
      <c r="AE59"/>
    </row>
    <row r="60" spans="2:31" ht="15" x14ac:dyDescent="0.25">
      <c r="B60"/>
      <c r="C60"/>
      <c r="D60"/>
      <c r="E60"/>
      <c r="F60"/>
      <c r="G60"/>
      <c r="H60"/>
      <c r="I60"/>
      <c r="J60"/>
      <c r="K60"/>
      <c r="L60"/>
      <c r="M60"/>
      <c r="N60"/>
      <c r="O60"/>
      <c r="P60"/>
      <c r="Q60"/>
      <c r="R60"/>
      <c r="S60"/>
      <c r="T60"/>
      <c r="U60"/>
      <c r="V60"/>
      <c r="W60"/>
      <c r="X60"/>
      <c r="Y60"/>
      <c r="Z60"/>
      <c r="AA60"/>
      <c r="AB60"/>
      <c r="AC60"/>
      <c r="AD60"/>
      <c r="AE60"/>
    </row>
    <row r="61" spans="2:31" ht="6" customHeight="1" x14ac:dyDescent="0.25">
      <c r="B61"/>
      <c r="C61"/>
      <c r="D61"/>
      <c r="E61"/>
      <c r="F61"/>
      <c r="G61"/>
      <c r="H61"/>
      <c r="I61"/>
      <c r="J61"/>
      <c r="K61"/>
      <c r="L61"/>
      <c r="M61"/>
      <c r="N61"/>
      <c r="O61"/>
      <c r="P61"/>
      <c r="Q61"/>
      <c r="R61"/>
      <c r="S61"/>
      <c r="T61"/>
      <c r="U61"/>
      <c r="V61"/>
      <c r="W61"/>
      <c r="X61"/>
      <c r="Y61"/>
      <c r="Z61"/>
      <c r="AA61"/>
      <c r="AB61"/>
      <c r="AC61"/>
      <c r="AD61"/>
      <c r="AE61"/>
    </row>
    <row r="62" spans="2:31" ht="15" x14ac:dyDescent="0.25">
      <c r="B62"/>
      <c r="C62"/>
      <c r="D62"/>
      <c r="E62"/>
      <c r="F62"/>
      <c r="G62"/>
      <c r="H62"/>
      <c r="I62"/>
      <c r="J62"/>
      <c r="K62"/>
      <c r="L62"/>
      <c r="M62"/>
      <c r="N62"/>
      <c r="O62"/>
      <c r="P62"/>
      <c r="Q62"/>
      <c r="R62"/>
      <c r="S62"/>
      <c r="T62"/>
      <c r="U62"/>
      <c r="V62"/>
      <c r="W62"/>
      <c r="X62"/>
      <c r="Y62"/>
      <c r="Z62"/>
      <c r="AA62"/>
      <c r="AB62"/>
      <c r="AC62"/>
      <c r="AD62"/>
      <c r="AE62"/>
    </row>
    <row r="63" spans="2:31" ht="15" x14ac:dyDescent="0.25">
      <c r="B63"/>
      <c r="C63"/>
      <c r="D63"/>
      <c r="E63"/>
      <c r="F63"/>
      <c r="G63"/>
      <c r="H63"/>
      <c r="I63"/>
      <c r="J63"/>
      <c r="K63"/>
      <c r="L63"/>
      <c r="M63"/>
      <c r="N63"/>
      <c r="O63"/>
      <c r="P63"/>
      <c r="Q63"/>
      <c r="R63"/>
      <c r="S63"/>
      <c r="T63"/>
      <c r="U63"/>
      <c r="V63"/>
      <c r="W63"/>
      <c r="X63"/>
      <c r="Y63"/>
      <c r="Z63"/>
      <c r="AA63"/>
      <c r="AB63"/>
      <c r="AC63"/>
      <c r="AD63"/>
      <c r="AE63"/>
    </row>
    <row r="64" spans="2:31" ht="15" x14ac:dyDescent="0.25">
      <c r="B64"/>
      <c r="C64"/>
      <c r="D64"/>
      <c r="E64"/>
      <c r="F64"/>
      <c r="G64"/>
      <c r="H64"/>
      <c r="I64"/>
      <c r="J64"/>
      <c r="K64"/>
      <c r="L64"/>
      <c r="M64"/>
      <c r="N64"/>
      <c r="O64"/>
      <c r="P64"/>
      <c r="Q64"/>
      <c r="R64"/>
      <c r="S64"/>
      <c r="T64"/>
      <c r="U64"/>
      <c r="V64"/>
      <c r="W64"/>
      <c r="X64"/>
      <c r="Y64"/>
      <c r="Z64"/>
      <c r="AA64"/>
      <c r="AB64"/>
      <c r="AC64"/>
      <c r="AD64"/>
      <c r="AE64"/>
    </row>
    <row r="65" spans="2:38" ht="4.5" customHeight="1" x14ac:dyDescent="0.25">
      <c r="B65"/>
      <c r="C65"/>
      <c r="D65"/>
      <c r="E65"/>
      <c r="F65"/>
      <c r="G65"/>
      <c r="H65"/>
      <c r="I65"/>
      <c r="J65"/>
      <c r="K65"/>
      <c r="L65"/>
      <c r="M65"/>
      <c r="N65"/>
      <c r="O65"/>
      <c r="P65"/>
      <c r="Q65"/>
      <c r="R65"/>
      <c r="S65"/>
      <c r="T65"/>
      <c r="U65"/>
      <c r="V65"/>
      <c r="W65"/>
      <c r="X65"/>
      <c r="Y65"/>
      <c r="Z65"/>
      <c r="AA65"/>
      <c r="AB65"/>
      <c r="AC65"/>
      <c r="AD65"/>
      <c r="AE65"/>
    </row>
    <row r="66" spans="2:38" ht="15" x14ac:dyDescent="0.25">
      <c r="B66"/>
      <c r="C66"/>
      <c r="D66"/>
      <c r="E66"/>
      <c r="F66"/>
      <c r="G66"/>
      <c r="H66"/>
      <c r="I66"/>
      <c r="J66"/>
      <c r="K66"/>
      <c r="L66"/>
      <c r="M66"/>
      <c r="N66"/>
      <c r="O66"/>
      <c r="P66"/>
      <c r="Q66"/>
      <c r="R66"/>
      <c r="S66"/>
      <c r="T66"/>
      <c r="U66"/>
      <c r="V66"/>
      <c r="W66"/>
      <c r="X66"/>
      <c r="Y66"/>
      <c r="Z66"/>
      <c r="AA66"/>
      <c r="AB66"/>
      <c r="AC66"/>
      <c r="AD66"/>
      <c r="AE66"/>
    </row>
    <row r="67" spans="2:38" ht="15" x14ac:dyDescent="0.25">
      <c r="B67"/>
      <c r="C67"/>
      <c r="D67"/>
      <c r="E67"/>
      <c r="F67"/>
      <c r="G67"/>
      <c r="H67"/>
      <c r="I67"/>
      <c r="J67"/>
      <c r="K67"/>
      <c r="L67"/>
      <c r="M67"/>
      <c r="N67"/>
      <c r="O67"/>
      <c r="P67"/>
      <c r="Q67"/>
      <c r="R67"/>
      <c r="S67"/>
      <c r="T67"/>
      <c r="U67"/>
      <c r="V67"/>
      <c r="W67"/>
      <c r="X67"/>
      <c r="Y67"/>
      <c r="Z67"/>
      <c r="AA67"/>
      <c r="AB67"/>
      <c r="AC67"/>
      <c r="AD67"/>
      <c r="AE67"/>
    </row>
    <row r="68" spans="2:38" ht="15" x14ac:dyDescent="0.25">
      <c r="B68"/>
      <c r="C68"/>
      <c r="D68"/>
      <c r="E68"/>
      <c r="F68"/>
      <c r="G68"/>
      <c r="H68"/>
      <c r="I68"/>
      <c r="J68"/>
      <c r="K68"/>
      <c r="L68"/>
      <c r="M68"/>
      <c r="N68"/>
      <c r="O68"/>
      <c r="P68"/>
      <c r="Q68"/>
      <c r="R68"/>
      <c r="S68"/>
      <c r="T68"/>
      <c r="U68"/>
      <c r="V68"/>
      <c r="W68"/>
      <c r="X68"/>
      <c r="Y68"/>
      <c r="Z68"/>
      <c r="AA68"/>
      <c r="AB68"/>
      <c r="AC68"/>
      <c r="AD68"/>
      <c r="AE68"/>
    </row>
    <row r="70" spans="2:38" ht="15" x14ac:dyDescent="0.25">
      <c r="B70"/>
      <c r="C70"/>
      <c r="D70"/>
      <c r="E70"/>
      <c r="F70"/>
      <c r="G70"/>
      <c r="H70"/>
      <c r="I70"/>
      <c r="J70"/>
      <c r="K70"/>
      <c r="L70"/>
      <c r="M70"/>
      <c r="N70"/>
      <c r="O70"/>
      <c r="P70"/>
      <c r="Q70"/>
      <c r="R70"/>
      <c r="S70"/>
      <c r="T70"/>
      <c r="U70"/>
      <c r="V70"/>
      <c r="W70"/>
      <c r="X70"/>
      <c r="Y70"/>
      <c r="Z70"/>
      <c r="AA70"/>
      <c r="AB70"/>
      <c r="AC70"/>
      <c r="AD70"/>
      <c r="AE70"/>
      <c r="AF70"/>
      <c r="AG70"/>
      <c r="AH70"/>
      <c r="AI70"/>
      <c r="AJ70"/>
      <c r="AK70"/>
      <c r="AL70"/>
    </row>
    <row r="71" spans="2:38" ht="15" x14ac:dyDescent="0.25">
      <c r="B71"/>
      <c r="C71"/>
      <c r="D71"/>
      <c r="E71"/>
      <c r="F71"/>
      <c r="G71"/>
      <c r="H71"/>
      <c r="I71"/>
      <c r="J71"/>
      <c r="K71"/>
      <c r="L71"/>
      <c r="M71"/>
      <c r="N71"/>
      <c r="O71"/>
      <c r="P71"/>
      <c r="Q71"/>
      <c r="R71"/>
      <c r="S71"/>
      <c r="T71"/>
      <c r="U71"/>
      <c r="V71"/>
      <c r="W71"/>
      <c r="X71"/>
      <c r="Y71"/>
      <c r="Z71"/>
      <c r="AA71"/>
      <c r="AB71"/>
      <c r="AC71"/>
      <c r="AD71"/>
      <c r="AE71"/>
      <c r="AF71"/>
      <c r="AG71"/>
      <c r="AH71"/>
      <c r="AI71"/>
      <c r="AJ71"/>
      <c r="AK71"/>
      <c r="AL71"/>
    </row>
    <row r="72" spans="2:38" ht="15" x14ac:dyDescent="0.25">
      <c r="B72"/>
      <c r="C72"/>
      <c r="D72"/>
      <c r="E72"/>
      <c r="F72"/>
      <c r="G72"/>
      <c r="H72"/>
      <c r="I72"/>
      <c r="J72"/>
      <c r="K72"/>
      <c r="L72"/>
      <c r="M72"/>
      <c r="N72"/>
      <c r="O72"/>
      <c r="P72"/>
      <c r="Q72"/>
      <c r="R72"/>
      <c r="S72"/>
      <c r="T72"/>
      <c r="U72"/>
      <c r="V72"/>
      <c r="W72"/>
      <c r="X72"/>
      <c r="Y72"/>
      <c r="Z72"/>
      <c r="AA72"/>
      <c r="AB72"/>
      <c r="AC72"/>
      <c r="AD72"/>
      <c r="AE72"/>
      <c r="AF72"/>
      <c r="AG72"/>
      <c r="AH72"/>
      <c r="AI72"/>
      <c r="AJ72"/>
      <c r="AK72"/>
      <c r="AL72"/>
    </row>
    <row r="73" spans="2:38" ht="15" x14ac:dyDescent="0.25">
      <c r="B73"/>
      <c r="C73"/>
      <c r="D73"/>
      <c r="E73"/>
      <c r="F73"/>
      <c r="G73"/>
      <c r="H73"/>
      <c r="I73"/>
      <c r="J73"/>
      <c r="K73"/>
      <c r="L73"/>
      <c r="M73"/>
      <c r="N73"/>
      <c r="O73"/>
      <c r="P73"/>
      <c r="Q73"/>
      <c r="R73"/>
      <c r="S73"/>
      <c r="T73"/>
      <c r="U73"/>
      <c r="V73"/>
      <c r="W73"/>
      <c r="X73"/>
      <c r="Y73"/>
      <c r="Z73"/>
      <c r="AA73"/>
      <c r="AB73"/>
      <c r="AC73"/>
      <c r="AD73"/>
      <c r="AE73"/>
      <c r="AF73"/>
      <c r="AG73"/>
      <c r="AH73"/>
      <c r="AI73"/>
      <c r="AJ73"/>
      <c r="AK73"/>
      <c r="AL73"/>
    </row>
    <row r="74" spans="2:38" ht="15" x14ac:dyDescent="0.25">
      <c r="B74"/>
      <c r="C74"/>
      <c r="D74"/>
      <c r="E74"/>
      <c r="F74"/>
      <c r="G74"/>
      <c r="H74"/>
      <c r="I74"/>
      <c r="J74"/>
      <c r="K74"/>
      <c r="L74"/>
      <c r="M74"/>
      <c r="N74"/>
      <c r="O74"/>
      <c r="P74"/>
      <c r="Q74"/>
      <c r="R74"/>
      <c r="S74"/>
      <c r="T74"/>
      <c r="U74"/>
      <c r="V74"/>
      <c r="W74"/>
      <c r="X74"/>
      <c r="Y74"/>
      <c r="Z74"/>
      <c r="AA74"/>
      <c r="AB74"/>
      <c r="AC74"/>
      <c r="AD74"/>
      <c r="AE74"/>
      <c r="AF74"/>
      <c r="AG74"/>
      <c r="AH74"/>
      <c r="AI74"/>
      <c r="AJ74"/>
      <c r="AK74"/>
      <c r="AL74"/>
    </row>
    <row r="75" spans="2:38" ht="15" x14ac:dyDescent="0.25">
      <c r="B75"/>
      <c r="C75"/>
      <c r="D75"/>
      <c r="E75"/>
      <c r="F75"/>
      <c r="G75"/>
      <c r="H75"/>
      <c r="I75"/>
      <c r="J75"/>
      <c r="K75"/>
      <c r="L75"/>
      <c r="M75"/>
      <c r="N75"/>
      <c r="O75"/>
      <c r="P75"/>
      <c r="Q75"/>
      <c r="R75"/>
      <c r="S75"/>
      <c r="T75"/>
      <c r="U75"/>
      <c r="V75"/>
      <c r="W75"/>
      <c r="X75"/>
      <c r="Y75"/>
      <c r="Z75"/>
      <c r="AA75"/>
      <c r="AB75"/>
      <c r="AC75"/>
      <c r="AD75"/>
      <c r="AE75"/>
      <c r="AF75"/>
      <c r="AG75"/>
      <c r="AH75"/>
      <c r="AI75"/>
      <c r="AJ75"/>
      <c r="AK75"/>
      <c r="AL75"/>
    </row>
    <row r="76" spans="2:38" ht="15" x14ac:dyDescent="0.25">
      <c r="B76"/>
      <c r="C76"/>
      <c r="D76"/>
      <c r="E76"/>
      <c r="F76"/>
      <c r="G76"/>
      <c r="H76"/>
      <c r="I76"/>
      <c r="J76"/>
      <c r="K76"/>
      <c r="L76"/>
      <c r="M76"/>
      <c r="N76"/>
      <c r="O76"/>
      <c r="P76"/>
      <c r="Q76"/>
      <c r="R76"/>
      <c r="S76"/>
      <c r="T76"/>
      <c r="U76"/>
      <c r="V76"/>
      <c r="W76"/>
      <c r="X76"/>
      <c r="Y76"/>
      <c r="Z76"/>
      <c r="AA76"/>
      <c r="AB76"/>
      <c r="AC76"/>
      <c r="AD76"/>
      <c r="AE76"/>
      <c r="AF76"/>
      <c r="AG76"/>
      <c r="AH76"/>
      <c r="AI76"/>
      <c r="AJ76"/>
      <c r="AK76"/>
      <c r="AL76"/>
    </row>
    <row r="77" spans="2:38" ht="15" x14ac:dyDescent="0.25">
      <c r="B77"/>
      <c r="C77"/>
      <c r="D77"/>
      <c r="E77"/>
      <c r="F77"/>
      <c r="G77"/>
      <c r="H77"/>
      <c r="I77"/>
      <c r="J77"/>
      <c r="K77"/>
      <c r="L77"/>
      <c r="M77"/>
      <c r="N77"/>
      <c r="O77"/>
      <c r="P77"/>
      <c r="Q77"/>
      <c r="R77"/>
      <c r="S77"/>
      <c r="T77"/>
      <c r="U77"/>
      <c r="V77"/>
      <c r="W77"/>
      <c r="X77"/>
      <c r="Y77"/>
      <c r="Z77"/>
      <c r="AA77"/>
      <c r="AB77"/>
      <c r="AC77"/>
      <c r="AD77"/>
      <c r="AE77"/>
      <c r="AF77"/>
      <c r="AG77"/>
      <c r="AH77"/>
      <c r="AI77"/>
      <c r="AJ77"/>
      <c r="AK77"/>
      <c r="AL77"/>
    </row>
    <row r="78" spans="2:38" ht="15" x14ac:dyDescent="0.25">
      <c r="B78"/>
      <c r="C78"/>
      <c r="D78"/>
      <c r="E78"/>
      <c r="F78"/>
      <c r="G78"/>
      <c r="H78"/>
      <c r="I78"/>
      <c r="J78"/>
      <c r="K78"/>
      <c r="L78"/>
      <c r="M78"/>
      <c r="N78"/>
      <c r="O78"/>
      <c r="P78"/>
      <c r="Q78"/>
      <c r="R78"/>
      <c r="S78"/>
      <c r="T78"/>
      <c r="U78"/>
      <c r="V78"/>
      <c r="W78"/>
      <c r="X78"/>
      <c r="Y78"/>
      <c r="Z78"/>
      <c r="AA78"/>
      <c r="AB78"/>
      <c r="AC78"/>
      <c r="AD78"/>
      <c r="AE78"/>
      <c r="AF78"/>
      <c r="AG78"/>
      <c r="AH78"/>
      <c r="AI78"/>
      <c r="AJ78"/>
      <c r="AK78"/>
      <c r="AL78"/>
    </row>
    <row r="79" spans="2:38" ht="15" x14ac:dyDescent="0.25">
      <c r="B79"/>
      <c r="C79"/>
      <c r="D79"/>
      <c r="E79"/>
      <c r="F79"/>
      <c r="G79"/>
      <c r="H79"/>
      <c r="I79"/>
      <c r="J79"/>
      <c r="K79"/>
      <c r="L79"/>
      <c r="M79"/>
      <c r="N79"/>
      <c r="O79"/>
      <c r="P79"/>
      <c r="Q79"/>
      <c r="R79"/>
      <c r="S79"/>
      <c r="T79"/>
      <c r="U79"/>
      <c r="V79"/>
      <c r="W79"/>
      <c r="X79"/>
      <c r="Y79"/>
      <c r="Z79"/>
      <c r="AA79"/>
      <c r="AB79"/>
      <c r="AC79"/>
      <c r="AD79"/>
      <c r="AE79"/>
      <c r="AF79"/>
      <c r="AG79"/>
      <c r="AH79"/>
      <c r="AI79"/>
      <c r="AJ79"/>
      <c r="AK79"/>
      <c r="AL79"/>
    </row>
    <row r="80" spans="2:38" ht="15" x14ac:dyDescent="0.25">
      <c r="B80"/>
      <c r="C80"/>
      <c r="D80"/>
      <c r="E80"/>
      <c r="F80"/>
      <c r="G80"/>
      <c r="H80"/>
      <c r="I80"/>
      <c r="J80"/>
      <c r="K80"/>
      <c r="L80"/>
      <c r="M80"/>
      <c r="N80"/>
      <c r="O80"/>
      <c r="P80"/>
      <c r="Q80"/>
      <c r="R80"/>
      <c r="S80"/>
      <c r="T80"/>
      <c r="U80"/>
      <c r="V80"/>
      <c r="W80"/>
      <c r="X80"/>
      <c r="Y80"/>
      <c r="Z80"/>
      <c r="AA80"/>
      <c r="AB80"/>
      <c r="AC80"/>
      <c r="AD80"/>
      <c r="AE80"/>
      <c r="AF80"/>
      <c r="AG80"/>
      <c r="AH80"/>
      <c r="AI80"/>
      <c r="AJ80"/>
      <c r="AK80"/>
      <c r="AL80"/>
    </row>
    <row r="81" spans="2:38" ht="15" x14ac:dyDescent="0.25">
      <c r="B81"/>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2:38" ht="15" x14ac:dyDescent="0.25">
      <c r="B82"/>
      <c r="C82"/>
      <c r="D82"/>
      <c r="E82"/>
      <c r="F82"/>
      <c r="G82"/>
      <c r="H82"/>
      <c r="I82"/>
      <c r="J82"/>
      <c r="K82"/>
      <c r="L82"/>
      <c r="M82"/>
      <c r="N82"/>
      <c r="O82"/>
      <c r="P82"/>
      <c r="Q82"/>
      <c r="R82"/>
      <c r="S82"/>
      <c r="T82"/>
      <c r="U82"/>
      <c r="V82"/>
      <c r="W82"/>
      <c r="X82"/>
      <c r="Y82"/>
      <c r="Z82"/>
      <c r="AA82"/>
      <c r="AB82"/>
      <c r="AC82"/>
      <c r="AD82"/>
      <c r="AE82"/>
      <c r="AF82"/>
      <c r="AG82"/>
      <c r="AH82"/>
      <c r="AI82"/>
      <c r="AJ82"/>
      <c r="AK82"/>
      <c r="AL82"/>
    </row>
    <row r="83" spans="2:38" ht="15" x14ac:dyDescent="0.25">
      <c r="B83"/>
      <c r="C83"/>
      <c r="D83"/>
      <c r="E83"/>
      <c r="F83"/>
      <c r="G83"/>
      <c r="H83"/>
      <c r="I83"/>
      <c r="J83"/>
      <c r="K83"/>
      <c r="L83"/>
      <c r="M83"/>
      <c r="N83"/>
      <c r="O83"/>
      <c r="P83"/>
      <c r="Q83"/>
      <c r="R83"/>
      <c r="S83"/>
      <c r="T83"/>
      <c r="U83"/>
      <c r="V83"/>
      <c r="W83"/>
      <c r="X83"/>
      <c r="Y83"/>
      <c r="Z83"/>
      <c r="AA83"/>
      <c r="AB83"/>
      <c r="AC83"/>
      <c r="AD83"/>
      <c r="AE83"/>
      <c r="AF83"/>
      <c r="AG83"/>
      <c r="AH83"/>
      <c r="AI83"/>
      <c r="AJ83"/>
      <c r="AK83"/>
      <c r="AL83"/>
    </row>
    <row r="84" spans="2:38" ht="15" x14ac:dyDescent="0.25">
      <c r="B84"/>
      <c r="C84"/>
      <c r="D84"/>
      <c r="E84"/>
      <c r="F84"/>
      <c r="G84"/>
      <c r="H84"/>
      <c r="I84"/>
      <c r="J84"/>
      <c r="K84"/>
      <c r="L84"/>
      <c r="M84"/>
      <c r="N84"/>
      <c r="O84"/>
      <c r="P84"/>
      <c r="Q84"/>
      <c r="R84"/>
      <c r="S84"/>
      <c r="T84"/>
      <c r="U84"/>
      <c r="V84"/>
      <c r="W84"/>
      <c r="X84"/>
      <c r="Y84"/>
      <c r="Z84"/>
      <c r="AA84"/>
      <c r="AB84"/>
      <c r="AC84"/>
      <c r="AD84"/>
      <c r="AE84"/>
      <c r="AF84"/>
      <c r="AG84"/>
      <c r="AH84"/>
      <c r="AI84"/>
      <c r="AJ84"/>
      <c r="AK84"/>
      <c r="AL84"/>
    </row>
    <row r="85" spans="2:38" ht="15" x14ac:dyDescent="0.25">
      <c r="B85"/>
      <c r="C85"/>
      <c r="D85"/>
      <c r="E85"/>
      <c r="F85"/>
      <c r="G85"/>
      <c r="H85"/>
      <c r="I85"/>
      <c r="J85"/>
      <c r="K85"/>
      <c r="L85"/>
      <c r="M85"/>
      <c r="N85"/>
      <c r="O85"/>
      <c r="P85"/>
      <c r="Q85"/>
      <c r="R85"/>
      <c r="S85"/>
      <c r="T85"/>
      <c r="U85"/>
      <c r="V85"/>
      <c r="W85"/>
      <c r="X85"/>
      <c r="Y85"/>
      <c r="Z85"/>
      <c r="AA85"/>
      <c r="AB85"/>
      <c r="AC85"/>
      <c r="AD85"/>
      <c r="AE85"/>
      <c r="AF85"/>
      <c r="AG85"/>
      <c r="AH85"/>
      <c r="AI85"/>
      <c r="AJ85"/>
      <c r="AK85"/>
      <c r="AL85"/>
    </row>
    <row r="86" spans="2:38" ht="15" x14ac:dyDescent="0.25">
      <c r="B86"/>
      <c r="C86"/>
      <c r="D86"/>
      <c r="E86"/>
      <c r="F86"/>
      <c r="G86"/>
      <c r="H86"/>
      <c r="I86"/>
      <c r="J86"/>
      <c r="K86"/>
      <c r="L86"/>
      <c r="M86"/>
      <c r="N86"/>
      <c r="O86"/>
      <c r="P86"/>
      <c r="Q86"/>
      <c r="R86"/>
      <c r="S86"/>
      <c r="T86"/>
      <c r="U86"/>
      <c r="V86"/>
      <c r="W86"/>
      <c r="X86"/>
      <c r="Y86"/>
      <c r="Z86"/>
      <c r="AA86"/>
      <c r="AB86"/>
      <c r="AC86"/>
      <c r="AD86"/>
      <c r="AE86"/>
      <c r="AF86"/>
      <c r="AG86"/>
      <c r="AH86"/>
      <c r="AI86"/>
      <c r="AJ86"/>
      <c r="AK86"/>
      <c r="AL86"/>
    </row>
    <row r="87" spans="2:38" ht="15" x14ac:dyDescent="0.25">
      <c r="B87"/>
      <c r="C87"/>
      <c r="D87"/>
      <c r="E87"/>
      <c r="F87"/>
      <c r="G87"/>
      <c r="H87"/>
      <c r="I87"/>
      <c r="J87"/>
      <c r="K87"/>
      <c r="L87"/>
      <c r="M87"/>
      <c r="N87"/>
      <c r="O87"/>
      <c r="P87"/>
      <c r="Q87"/>
      <c r="R87"/>
      <c r="S87"/>
      <c r="T87"/>
      <c r="U87"/>
      <c r="V87"/>
      <c r="W87"/>
      <c r="X87"/>
      <c r="Y87"/>
      <c r="Z87"/>
      <c r="AA87"/>
      <c r="AB87"/>
      <c r="AC87"/>
      <c r="AD87"/>
      <c r="AE87"/>
      <c r="AF87"/>
      <c r="AG87"/>
      <c r="AH87"/>
      <c r="AI87"/>
      <c r="AJ87"/>
      <c r="AK87"/>
      <c r="AL87"/>
    </row>
    <row r="88" spans="2:38" ht="15" x14ac:dyDescent="0.25">
      <c r="B88"/>
      <c r="C88"/>
      <c r="D88"/>
      <c r="E88"/>
      <c r="F88"/>
      <c r="G88"/>
      <c r="H88"/>
      <c r="I88"/>
      <c r="J88"/>
      <c r="K88"/>
      <c r="L88"/>
      <c r="M88"/>
      <c r="N88"/>
      <c r="O88"/>
      <c r="P88"/>
      <c r="Q88"/>
      <c r="R88"/>
      <c r="S88"/>
      <c r="T88"/>
      <c r="U88"/>
      <c r="V88"/>
      <c r="W88"/>
      <c r="X88"/>
      <c r="Y88"/>
      <c r="Z88"/>
      <c r="AA88"/>
      <c r="AB88"/>
      <c r="AC88"/>
      <c r="AD88"/>
      <c r="AE88"/>
      <c r="AF88"/>
      <c r="AG88"/>
      <c r="AH88"/>
      <c r="AI88"/>
      <c r="AJ88"/>
      <c r="AK88"/>
      <c r="AL88"/>
    </row>
    <row r="89" spans="2:38" ht="15" x14ac:dyDescent="0.25">
      <c r="B89"/>
      <c r="C89"/>
      <c r="D89"/>
      <c r="E89"/>
      <c r="F89"/>
      <c r="G89"/>
      <c r="H89"/>
      <c r="I89"/>
      <c r="J89"/>
      <c r="K89"/>
      <c r="L89"/>
      <c r="M89"/>
      <c r="N89"/>
      <c r="O89"/>
      <c r="P89"/>
      <c r="Q89"/>
      <c r="R89"/>
      <c r="S89"/>
      <c r="T89"/>
      <c r="U89"/>
      <c r="V89"/>
      <c r="W89"/>
      <c r="X89"/>
      <c r="Y89"/>
      <c r="Z89"/>
      <c r="AA89"/>
      <c r="AB89"/>
      <c r="AC89"/>
      <c r="AD89"/>
      <c r="AE89"/>
      <c r="AF89"/>
      <c r="AG89"/>
      <c r="AH89"/>
      <c r="AI89"/>
      <c r="AJ89"/>
      <c r="AK89"/>
      <c r="AL89"/>
    </row>
    <row r="90" spans="2:38" ht="15" x14ac:dyDescent="0.25">
      <c r="B90"/>
      <c r="C90"/>
      <c r="D90"/>
      <c r="E90"/>
      <c r="F90"/>
      <c r="G90"/>
      <c r="H90"/>
      <c r="I90"/>
      <c r="J90"/>
      <c r="K90"/>
      <c r="L90"/>
      <c r="M90"/>
      <c r="N90"/>
      <c r="O90"/>
      <c r="P90"/>
      <c r="Q90"/>
      <c r="R90"/>
      <c r="S90"/>
      <c r="T90"/>
      <c r="U90"/>
      <c r="V90"/>
      <c r="W90"/>
      <c r="X90"/>
      <c r="Y90"/>
      <c r="Z90"/>
      <c r="AA90"/>
      <c r="AB90"/>
      <c r="AC90"/>
      <c r="AD90"/>
      <c r="AE90"/>
      <c r="AF90"/>
      <c r="AG90"/>
      <c r="AH90"/>
      <c r="AI90"/>
      <c r="AJ90"/>
      <c r="AK90"/>
      <c r="AL90"/>
    </row>
    <row r="91" spans="2:38" ht="15" x14ac:dyDescent="0.25">
      <c r="B91"/>
      <c r="C91"/>
      <c r="D91"/>
      <c r="E91"/>
      <c r="F91"/>
      <c r="G91"/>
      <c r="H91"/>
      <c r="I91"/>
      <c r="J91"/>
      <c r="K91"/>
      <c r="L91"/>
      <c r="M91"/>
      <c r="N91"/>
      <c r="O91"/>
      <c r="P91"/>
      <c r="Q91"/>
      <c r="R91"/>
      <c r="S91"/>
      <c r="T91"/>
      <c r="U91"/>
      <c r="V91"/>
      <c r="W91"/>
      <c r="X91"/>
      <c r="Y91"/>
      <c r="Z91"/>
      <c r="AA91"/>
      <c r="AB91"/>
      <c r="AC91"/>
      <c r="AD91"/>
      <c r="AE91"/>
      <c r="AF91"/>
      <c r="AG91"/>
      <c r="AH91"/>
      <c r="AI91"/>
      <c r="AJ91"/>
      <c r="AK91"/>
      <c r="AL91"/>
    </row>
    <row r="92" spans="2:38" ht="15" x14ac:dyDescent="0.25">
      <c r="B92"/>
      <c r="C92"/>
      <c r="D92"/>
      <c r="E92"/>
      <c r="F92"/>
      <c r="G92"/>
      <c r="H92"/>
      <c r="I92"/>
      <c r="J92"/>
      <c r="K92"/>
      <c r="L92"/>
      <c r="M92"/>
      <c r="N92"/>
      <c r="O92"/>
      <c r="P92"/>
      <c r="Q92"/>
      <c r="R92"/>
      <c r="S92"/>
      <c r="T92"/>
      <c r="U92"/>
      <c r="V92"/>
      <c r="W92"/>
      <c r="X92"/>
      <c r="Y92"/>
      <c r="Z92"/>
      <c r="AA92"/>
      <c r="AB92"/>
      <c r="AC92"/>
      <c r="AD92"/>
      <c r="AE92"/>
      <c r="AF92"/>
      <c r="AG92"/>
      <c r="AH92"/>
      <c r="AI92"/>
      <c r="AJ92"/>
      <c r="AK92"/>
      <c r="AL92"/>
    </row>
    <row r="93" spans="2:38" ht="15" x14ac:dyDescent="0.25">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4" spans="2:38" ht="15" x14ac:dyDescent="0.25">
      <c r="B94"/>
      <c r="C94"/>
      <c r="D94"/>
      <c r="E94"/>
      <c r="F94"/>
      <c r="G94"/>
      <c r="H94"/>
      <c r="I94"/>
      <c r="J94"/>
      <c r="K94"/>
      <c r="L94"/>
      <c r="M94"/>
      <c r="N94"/>
      <c r="O94"/>
      <c r="P94"/>
      <c r="Q94"/>
      <c r="R94"/>
      <c r="S94"/>
      <c r="T94"/>
      <c r="U94"/>
      <c r="V94"/>
      <c r="W94"/>
      <c r="X94"/>
      <c r="Y94"/>
      <c r="Z94"/>
      <c r="AA94"/>
      <c r="AB94"/>
      <c r="AC94"/>
      <c r="AD94"/>
      <c r="AE94"/>
      <c r="AF94"/>
      <c r="AG94"/>
      <c r="AH94"/>
      <c r="AI94"/>
      <c r="AJ94"/>
      <c r="AK94"/>
      <c r="AL94"/>
    </row>
    <row r="95" spans="2:38" ht="15" x14ac:dyDescent="0.25">
      <c r="B95"/>
      <c r="C95"/>
      <c r="D95"/>
      <c r="E95"/>
      <c r="F95"/>
      <c r="G95"/>
      <c r="H95"/>
      <c r="I95"/>
      <c r="J95"/>
      <c r="K95"/>
      <c r="L95"/>
      <c r="M95"/>
      <c r="N95"/>
      <c r="O95"/>
      <c r="P95"/>
      <c r="Q95"/>
      <c r="R95"/>
      <c r="S95"/>
      <c r="T95"/>
      <c r="U95"/>
      <c r="V95"/>
      <c r="W95"/>
      <c r="X95"/>
      <c r="Y95"/>
      <c r="Z95"/>
      <c r="AA95"/>
      <c r="AB95"/>
      <c r="AC95"/>
      <c r="AD95"/>
      <c r="AE95"/>
      <c r="AF95"/>
      <c r="AG95"/>
      <c r="AH95"/>
      <c r="AI95"/>
      <c r="AJ95"/>
      <c r="AK95"/>
      <c r="AL95"/>
    </row>
    <row r="96" spans="2:38" ht="15" x14ac:dyDescent="0.25">
      <c r="B96"/>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2:38" ht="15" x14ac:dyDescent="0.25">
      <c r="B97"/>
      <c r="C97"/>
      <c r="D97"/>
      <c r="E97"/>
      <c r="F97"/>
      <c r="G97"/>
      <c r="H97"/>
      <c r="I97"/>
      <c r="J97"/>
      <c r="K97"/>
      <c r="L97"/>
      <c r="M97"/>
      <c r="N97"/>
      <c r="O97"/>
      <c r="P97"/>
      <c r="Q97"/>
      <c r="R97"/>
      <c r="S97"/>
      <c r="T97"/>
      <c r="U97"/>
      <c r="V97"/>
      <c r="W97"/>
      <c r="X97"/>
      <c r="Y97"/>
      <c r="Z97"/>
      <c r="AA97"/>
      <c r="AB97"/>
      <c r="AC97"/>
      <c r="AD97"/>
      <c r="AE97"/>
      <c r="AF97"/>
      <c r="AG97"/>
      <c r="AH97"/>
      <c r="AI97"/>
      <c r="AJ97"/>
      <c r="AK97"/>
      <c r="AL97"/>
    </row>
    <row r="98" spans="2:38" ht="15" x14ac:dyDescent="0.25">
      <c r="B98"/>
      <c r="C98"/>
      <c r="D98"/>
      <c r="E98"/>
      <c r="F98"/>
      <c r="G98"/>
      <c r="H98"/>
      <c r="I98"/>
      <c r="J98"/>
      <c r="K98"/>
      <c r="L98"/>
      <c r="M98"/>
      <c r="N98"/>
      <c r="O98"/>
      <c r="P98"/>
      <c r="Q98"/>
      <c r="R98"/>
      <c r="S98"/>
      <c r="T98"/>
      <c r="U98"/>
      <c r="V98"/>
      <c r="W98"/>
      <c r="X98"/>
      <c r="Y98"/>
      <c r="Z98"/>
      <c r="AA98"/>
      <c r="AB98"/>
      <c r="AC98"/>
      <c r="AD98"/>
      <c r="AE98"/>
      <c r="AF98"/>
      <c r="AG98"/>
      <c r="AH98"/>
      <c r="AI98"/>
      <c r="AJ98"/>
      <c r="AK98"/>
      <c r="AL98"/>
    </row>
    <row r="99" spans="2:38" ht="15" x14ac:dyDescent="0.25">
      <c r="B99"/>
      <c r="C99"/>
      <c r="D99"/>
      <c r="E99"/>
      <c r="F99"/>
      <c r="G99"/>
      <c r="H99"/>
      <c r="I99"/>
      <c r="J99"/>
      <c r="K99"/>
      <c r="L99"/>
      <c r="M99"/>
      <c r="N99"/>
      <c r="O99"/>
      <c r="P99"/>
      <c r="Q99"/>
      <c r="R99"/>
      <c r="S99"/>
      <c r="T99"/>
      <c r="U99"/>
      <c r="V99"/>
      <c r="W99"/>
      <c r="X99"/>
      <c r="Y99"/>
      <c r="Z99"/>
      <c r="AA99"/>
      <c r="AB99"/>
      <c r="AC99"/>
      <c r="AD99"/>
      <c r="AE99"/>
      <c r="AF99"/>
      <c r="AG99"/>
      <c r="AH99"/>
      <c r="AI99"/>
      <c r="AJ99"/>
      <c r="AK99"/>
      <c r="AL99"/>
    </row>
    <row r="100" spans="2:38" ht="15" x14ac:dyDescent="0.25">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row>
    <row r="101" spans="2:38" ht="15" x14ac:dyDescent="0.25">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row>
    <row r="102" spans="2:38" ht="15" x14ac:dyDescent="0.25">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row>
    <row r="103" spans="2:38" ht="15" x14ac:dyDescent="0.25">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row>
    <row r="104" spans="2:38" ht="15" x14ac:dyDescent="0.25">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row>
    <row r="105" spans="2:38" ht="15" x14ac:dyDescent="0.2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row>
    <row r="106" spans="2:38" ht="15" x14ac:dyDescent="0.25">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row>
    <row r="107" spans="2:38" ht="15" x14ac:dyDescent="0.25">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row>
    <row r="108" spans="2:38" ht="15" x14ac:dyDescent="0.25">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row>
    <row r="109" spans="2:38" ht="15" x14ac:dyDescent="0.25">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row>
    <row r="110" spans="2:38" ht="15" x14ac:dyDescent="0.25">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row>
    <row r="111" spans="2:38" ht="15" x14ac:dyDescent="0.25">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row>
    <row r="112" spans="2:38" ht="15" x14ac:dyDescent="0.25">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row>
    <row r="113" spans="2:38" ht="15" x14ac:dyDescent="0.25">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row>
    <row r="114" spans="2:38" ht="15" x14ac:dyDescent="0.25">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row>
    <row r="115" spans="2:38" ht="15" x14ac:dyDescent="0.2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row>
    <row r="116" spans="2:38" ht="15" x14ac:dyDescent="0.25">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row>
    <row r="117" spans="2:38" ht="15" x14ac:dyDescent="0.25">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row>
    <row r="118" spans="2:38" ht="15" x14ac:dyDescent="0.25">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row>
    <row r="119" spans="2:38" ht="15" x14ac:dyDescent="0.25">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row>
    <row r="120" spans="2:38" ht="15" x14ac:dyDescent="0.25">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row>
  </sheetData>
  <mergeCells count="20">
    <mergeCell ref="B5:AI5"/>
    <mergeCell ref="V2:AI2"/>
    <mergeCell ref="V1:AI1"/>
    <mergeCell ref="AC23:AC28"/>
    <mergeCell ref="U24:X24"/>
    <mergeCell ref="C33:E33"/>
    <mergeCell ref="H18:J19"/>
    <mergeCell ref="X18:Z18"/>
    <mergeCell ref="F8:Y11"/>
    <mergeCell ref="X16:Z16"/>
    <mergeCell ref="H17:J17"/>
    <mergeCell ref="L17:N17"/>
    <mergeCell ref="P17:R17"/>
    <mergeCell ref="T17:V17"/>
    <mergeCell ref="X17:Z17"/>
    <mergeCell ref="J39:L40"/>
    <mergeCell ref="R39:T40"/>
    <mergeCell ref="T20:X20"/>
    <mergeCell ref="U22:X22"/>
    <mergeCell ref="U23:X23"/>
  </mergeCells>
  <pageMargins left="0.70866141732283472" right="0.70866141732283472" top="0.31496062992125984" bottom="0.74803149606299213" header="0.31496062992125984" footer="0.31496062992125984"/>
  <pageSetup paperSize="9" scale="59" orientation="landscape" r:id="rId1"/>
  <headerFooter>
    <oddFooter>&amp;R&amp;P de &amp;N</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AD9FE-C34B-48CE-831E-B65384FB4C9F}">
  <sheetPr>
    <pageSetUpPr fitToPage="1"/>
  </sheetPr>
  <dimension ref="A2:Q19"/>
  <sheetViews>
    <sheetView showGridLines="0" topLeftCell="B7" zoomScale="80" zoomScaleNormal="80" zoomScaleSheetLayoutView="80" zoomScalePageLayoutView="90" workbookViewId="0">
      <selection activeCell="D18" sqref="D18"/>
    </sheetView>
  </sheetViews>
  <sheetFormatPr baseColWidth="10" defaultColWidth="11.42578125" defaultRowHeight="15" x14ac:dyDescent="0.2"/>
  <cols>
    <col min="1" max="1" width="2.7109375" style="2" customWidth="1"/>
    <col min="2" max="2" width="32.85546875" style="2" customWidth="1"/>
    <col min="3" max="4" width="48.85546875" style="2" customWidth="1"/>
    <col min="5" max="5" width="20" style="2" customWidth="1"/>
    <col min="6" max="6" width="26.140625" style="2" customWidth="1"/>
    <col min="7" max="7" width="43.7109375" style="2" customWidth="1"/>
    <col min="8" max="8" width="3" style="2" customWidth="1"/>
    <col min="9" max="9" width="15" style="2" customWidth="1"/>
    <col min="10" max="10" width="12.42578125" style="2" customWidth="1"/>
    <col min="11" max="11" width="16.85546875" style="2" bestFit="1" customWidth="1"/>
    <col min="12" max="14" width="4.5703125" style="2" customWidth="1"/>
    <col min="15" max="15" width="6.85546875" style="2" customWidth="1"/>
    <col min="16" max="21" width="4.5703125" style="2" customWidth="1"/>
    <col min="22" max="22" width="5" style="2" customWidth="1"/>
    <col min="23" max="24" width="6.5703125" style="2" customWidth="1"/>
    <col min="25" max="16384" width="11.42578125" style="2"/>
  </cols>
  <sheetData>
    <row r="2" spans="1:17" ht="20.25" x14ac:dyDescent="0.2">
      <c r="A2" s="4"/>
      <c r="B2" s="174"/>
      <c r="C2" s="157"/>
      <c r="D2" s="157"/>
      <c r="E2" s="157"/>
      <c r="F2" s="170" t="s">
        <v>64</v>
      </c>
      <c r="G2" s="170"/>
      <c r="H2" s="13"/>
      <c r="I2" s="13"/>
      <c r="J2" s="13"/>
      <c r="K2" s="13"/>
      <c r="L2" s="13"/>
      <c r="M2" s="13"/>
      <c r="N2" s="13"/>
      <c r="O2" s="13"/>
      <c r="P2" s="13"/>
      <c r="Q2" s="13"/>
    </row>
    <row r="3" spans="1:17" ht="30" customHeight="1" thickBot="1" x14ac:dyDescent="0.25">
      <c r="A3" s="4"/>
      <c r="B3" s="174"/>
      <c r="C3" s="58"/>
      <c r="D3" s="58"/>
      <c r="E3" s="58"/>
      <c r="F3" s="176" t="s">
        <v>146</v>
      </c>
      <c r="G3" s="176"/>
    </row>
    <row r="4" spans="1:17" ht="74.25" customHeight="1" x14ac:dyDescent="0.2">
      <c r="A4" s="4"/>
      <c r="B4" s="177" t="s">
        <v>55</v>
      </c>
      <c r="C4" s="177"/>
      <c r="D4" s="177"/>
      <c r="E4" s="177"/>
      <c r="F4" s="177"/>
      <c r="G4" s="177"/>
    </row>
    <row r="5" spans="1:17" ht="16.5" customHeight="1" x14ac:dyDescent="0.2">
      <c r="A5" s="4"/>
      <c r="B5" s="37"/>
      <c r="C5" s="37"/>
      <c r="D5" s="37"/>
      <c r="E5" s="37"/>
      <c r="F5" s="37"/>
      <c r="G5" s="132"/>
    </row>
    <row r="6" spans="1:17" ht="31.5" x14ac:dyDescent="0.25">
      <c r="B6" s="120" t="s">
        <v>43</v>
      </c>
      <c r="C6" s="120" t="s">
        <v>44</v>
      </c>
      <c r="D6" s="120" t="s">
        <v>117</v>
      </c>
      <c r="E6" s="121" t="s">
        <v>45</v>
      </c>
      <c r="F6" s="120" t="s">
        <v>0</v>
      </c>
      <c r="G6" s="120" t="s">
        <v>46</v>
      </c>
      <c r="H6" s="3"/>
      <c r="I6" s="17"/>
      <c r="J6" s="18"/>
      <c r="K6" s="18"/>
      <c r="L6" s="18"/>
      <c r="M6" s="18"/>
      <c r="N6" s="18"/>
      <c r="P6" s="3"/>
      <c r="Q6" s="3"/>
    </row>
    <row r="7" spans="1:17" ht="15.75" x14ac:dyDescent="0.25">
      <c r="B7" s="179" t="s">
        <v>119</v>
      </c>
      <c r="C7" s="180"/>
      <c r="D7" s="180"/>
      <c r="E7" s="180"/>
      <c r="F7" s="180"/>
      <c r="G7" s="181"/>
      <c r="H7" s="3"/>
      <c r="I7" s="17"/>
      <c r="J7" s="18"/>
      <c r="K7" s="18"/>
      <c r="L7" s="18"/>
      <c r="M7" s="18"/>
      <c r="N7" s="18"/>
      <c r="P7" s="3"/>
      <c r="Q7" s="3"/>
    </row>
    <row r="8" spans="1:17" s="135" customFormat="1" ht="120" customHeight="1" x14ac:dyDescent="0.2">
      <c r="A8" s="136"/>
      <c r="B8" s="137" t="s">
        <v>171</v>
      </c>
      <c r="C8" s="138" t="s">
        <v>187</v>
      </c>
      <c r="D8" s="138" t="s">
        <v>188</v>
      </c>
      <c r="E8" s="137" t="s">
        <v>186</v>
      </c>
      <c r="F8" s="139" t="str">
        <f t="shared" ref="F8:F9" si="0">IF(E8="Si","Fortaleza",IF(E8="No","Debilidad",IF(ISBLANK(E8)," ")))</f>
        <v>Fortaleza</v>
      </c>
      <c r="G8" s="138" t="s">
        <v>201</v>
      </c>
      <c r="I8" s="140"/>
      <c r="J8" s="140"/>
      <c r="K8" s="140"/>
      <c r="M8" s="141"/>
      <c r="N8" s="141"/>
      <c r="O8" s="141"/>
    </row>
    <row r="9" spans="1:17" s="135" customFormat="1" ht="120" customHeight="1" x14ac:dyDescent="0.2">
      <c r="A9" s="136"/>
      <c r="B9" s="137" t="s">
        <v>172</v>
      </c>
      <c r="C9" s="138" t="s">
        <v>184</v>
      </c>
      <c r="D9" s="138" t="s">
        <v>185</v>
      </c>
      <c r="E9" s="137" t="s">
        <v>186</v>
      </c>
      <c r="F9" s="139" t="str">
        <f t="shared" si="0"/>
        <v>Fortaleza</v>
      </c>
      <c r="G9" s="138" t="s">
        <v>202</v>
      </c>
      <c r="I9" s="140"/>
      <c r="J9" s="140"/>
      <c r="K9" s="140"/>
      <c r="M9" s="141"/>
      <c r="N9" s="141"/>
      <c r="O9" s="141"/>
    </row>
    <row r="10" spans="1:17" s="135" customFormat="1" ht="120" customHeight="1" x14ac:dyDescent="0.2">
      <c r="A10" s="136"/>
      <c r="B10" s="137" t="s">
        <v>173</v>
      </c>
      <c r="C10" s="138" t="s">
        <v>189</v>
      </c>
      <c r="D10" s="138" t="s">
        <v>190</v>
      </c>
      <c r="E10" s="137" t="s">
        <v>186</v>
      </c>
      <c r="F10" s="139" t="str">
        <f>IF(E10="Si","Fortaleza",IF(E10="No","Debilidad",IF(ISBLANK(E10)," ")))</f>
        <v>Fortaleza</v>
      </c>
      <c r="G10" s="138" t="s">
        <v>202</v>
      </c>
      <c r="I10" s="140"/>
      <c r="J10" s="140"/>
      <c r="K10" s="140"/>
      <c r="M10" s="141"/>
      <c r="N10" s="141"/>
      <c r="O10" s="141"/>
    </row>
    <row r="11" spans="1:17" s="135" customFormat="1" ht="120" customHeight="1" x14ac:dyDescent="0.2">
      <c r="A11" s="136"/>
      <c r="B11" s="137" t="s">
        <v>174</v>
      </c>
      <c r="C11" s="138" t="s">
        <v>191</v>
      </c>
      <c r="D11" s="138" t="s">
        <v>192</v>
      </c>
      <c r="E11" s="137" t="s">
        <v>186</v>
      </c>
      <c r="F11" s="139" t="str">
        <f>IF(E11="Si","Fortaleza",IF(E11="No","Debilidad",IF(ISBLANK(E11)," ")))</f>
        <v>Fortaleza</v>
      </c>
      <c r="G11" s="138" t="s">
        <v>203</v>
      </c>
      <c r="I11" s="140"/>
      <c r="J11" s="140"/>
      <c r="K11" s="140"/>
      <c r="M11" s="141"/>
      <c r="N11" s="141"/>
      <c r="O11" s="141"/>
    </row>
    <row r="12" spans="1:17" ht="31.5" customHeight="1" x14ac:dyDescent="0.2">
      <c r="A12" s="19"/>
      <c r="B12" s="120" t="s">
        <v>43</v>
      </c>
      <c r="C12" s="120" t="s">
        <v>44</v>
      </c>
      <c r="D12" s="120" t="s">
        <v>117</v>
      </c>
      <c r="E12" s="121" t="s">
        <v>45</v>
      </c>
      <c r="F12" s="120" t="s">
        <v>0</v>
      </c>
      <c r="G12" s="120" t="s">
        <v>46</v>
      </c>
      <c r="I12" s="12"/>
      <c r="J12" s="12"/>
      <c r="K12" s="12"/>
      <c r="M12" s="133"/>
      <c r="N12" s="133"/>
      <c r="O12" s="133"/>
    </row>
    <row r="13" spans="1:17" ht="15.75" x14ac:dyDescent="0.25">
      <c r="B13" s="179" t="s">
        <v>120</v>
      </c>
      <c r="C13" s="180"/>
      <c r="D13" s="180"/>
      <c r="E13" s="180"/>
      <c r="F13" s="180"/>
      <c r="G13" s="181"/>
      <c r="H13" s="3"/>
      <c r="I13" s="17"/>
      <c r="J13" s="18"/>
      <c r="K13" s="18"/>
      <c r="L13" s="18"/>
      <c r="M13" s="18"/>
      <c r="N13" s="18"/>
      <c r="P13" s="3"/>
      <c r="Q13" s="3"/>
    </row>
    <row r="14" spans="1:17" ht="120" customHeight="1" x14ac:dyDescent="0.2">
      <c r="A14" s="19"/>
      <c r="B14" s="134" t="s">
        <v>175</v>
      </c>
      <c r="C14" s="134" t="s">
        <v>197</v>
      </c>
      <c r="D14" s="134" t="s">
        <v>198</v>
      </c>
      <c r="E14" s="28" t="s">
        <v>186</v>
      </c>
      <c r="F14" s="59" t="str">
        <f t="shared" ref="F14:F18" si="1">IF(E14="Si","Oportunidad",IF(E14="No","Amenaza",IF(ISBLANK(E14)," ")))</f>
        <v>Oportunidad</v>
      </c>
      <c r="G14" s="134" t="s">
        <v>204</v>
      </c>
      <c r="I14" s="12"/>
      <c r="J14" s="12"/>
      <c r="K14" s="12"/>
      <c r="M14" s="178"/>
      <c r="N14" s="178"/>
      <c r="O14" s="178"/>
    </row>
    <row r="15" spans="1:17" ht="120" customHeight="1" x14ac:dyDescent="0.2">
      <c r="A15" s="19"/>
      <c r="B15" s="130" t="s">
        <v>176</v>
      </c>
      <c r="C15" s="134" t="s">
        <v>193</v>
      </c>
      <c r="D15" s="28" t="s">
        <v>194</v>
      </c>
      <c r="E15" s="28" t="s">
        <v>196</v>
      </c>
      <c r="F15" s="59" t="str">
        <f t="shared" si="1"/>
        <v>Amenaza</v>
      </c>
      <c r="G15" s="28" t="s">
        <v>205</v>
      </c>
      <c r="I15" s="12"/>
      <c r="J15" s="12"/>
      <c r="K15" s="12"/>
      <c r="M15" s="133"/>
      <c r="N15" s="133"/>
      <c r="O15" s="133"/>
    </row>
    <row r="16" spans="1:17" ht="120" customHeight="1" x14ac:dyDescent="0.2">
      <c r="A16" s="19"/>
      <c r="B16" s="28" t="s">
        <v>177</v>
      </c>
      <c r="C16" s="131" t="s">
        <v>180</v>
      </c>
      <c r="D16" s="134" t="s">
        <v>195</v>
      </c>
      <c r="E16" s="28" t="s">
        <v>186</v>
      </c>
      <c r="F16" s="59" t="str">
        <f t="shared" si="1"/>
        <v>Oportunidad</v>
      </c>
      <c r="G16" s="134" t="s">
        <v>248</v>
      </c>
      <c r="I16" s="12"/>
      <c r="J16" s="12"/>
      <c r="K16" s="12"/>
      <c r="M16" s="133"/>
      <c r="N16" s="133"/>
      <c r="O16" s="133"/>
    </row>
    <row r="17" spans="1:15" ht="120" customHeight="1" x14ac:dyDescent="0.2">
      <c r="A17" s="19"/>
      <c r="B17" s="28" t="s">
        <v>178</v>
      </c>
      <c r="C17" s="134" t="s">
        <v>193</v>
      </c>
      <c r="D17" s="134" t="s">
        <v>199</v>
      </c>
      <c r="E17" s="28" t="s">
        <v>186</v>
      </c>
      <c r="F17" s="59" t="str">
        <f t="shared" si="1"/>
        <v>Oportunidad</v>
      </c>
      <c r="G17" s="134" t="s">
        <v>249</v>
      </c>
      <c r="I17" s="12"/>
      <c r="J17" s="12"/>
      <c r="K17" s="12"/>
      <c r="M17" s="133"/>
      <c r="N17" s="133"/>
      <c r="O17" s="133"/>
    </row>
    <row r="18" spans="1:15" ht="120" customHeight="1" x14ac:dyDescent="0.2">
      <c r="A18" s="19"/>
      <c r="B18" s="28" t="s">
        <v>179</v>
      </c>
      <c r="C18" s="134" t="s">
        <v>193</v>
      </c>
      <c r="D18" s="28" t="s">
        <v>200</v>
      </c>
      <c r="E18" s="28" t="s">
        <v>186</v>
      </c>
      <c r="F18" s="59" t="str">
        <f t="shared" si="1"/>
        <v>Oportunidad</v>
      </c>
      <c r="G18" s="134" t="s">
        <v>250</v>
      </c>
      <c r="I18" s="12"/>
      <c r="J18" s="12"/>
      <c r="K18" s="12"/>
      <c r="M18" s="133"/>
      <c r="N18" s="133"/>
      <c r="O18" s="133"/>
    </row>
    <row r="19" spans="1:15" ht="20.25" customHeight="1" x14ac:dyDescent="0.2">
      <c r="A19" s="19"/>
      <c r="B19" s="8"/>
      <c r="C19" s="19"/>
      <c r="D19" s="19"/>
      <c r="E19" s="19"/>
      <c r="G19" s="19"/>
      <c r="I19" s="12"/>
      <c r="J19" s="12"/>
      <c r="K19" s="12"/>
      <c r="M19" s="133"/>
      <c r="N19" s="133"/>
      <c r="O19" s="133"/>
    </row>
  </sheetData>
  <mergeCells count="7">
    <mergeCell ref="M14:O14"/>
    <mergeCell ref="B2:B3"/>
    <mergeCell ref="F2:G2"/>
    <mergeCell ref="F3:G3"/>
    <mergeCell ref="B4:G4"/>
    <mergeCell ref="B7:G7"/>
    <mergeCell ref="B13:G13"/>
  </mergeCells>
  <dataValidations count="5">
    <dataValidation type="list" allowBlank="1" showInputMessage="1" showErrorMessage="1" sqref="E19" xr:uid="{32B0B3FF-4D1C-4EB9-A31E-35250CEFFA0F}">
      <formula1>INDIRECT(C19)</formula1>
    </dataValidation>
    <dataValidation type="list" allowBlank="1" showInputMessage="1" showErrorMessage="1" sqref="C19:D19" xr:uid="{936F9D35-BDDF-409A-A2B3-3479F1AABF47}">
      <formula1>INDIRECT(B19)</formula1>
    </dataValidation>
    <dataValidation type="list" allowBlank="1" showInputMessage="1" showErrorMessage="1" sqref="E14:E18 E8:E11" xr:uid="{6F62D477-DF56-49D6-A56C-8A0DD8B08E05}">
      <formula1>"Si, No"</formula1>
    </dataValidation>
    <dataValidation type="list" allowBlank="1" showInputMessage="1" showErrorMessage="1" sqref="F19:G19" xr:uid="{3C9B1085-78DF-40E1-942E-DA81FD26BA79}">
      <formula1>#REF!</formula1>
    </dataValidation>
    <dataValidation type="list" allowBlank="1" showInputMessage="1" showErrorMessage="1" sqref="B19" xr:uid="{A258DC8F-78C5-4204-AF9E-406CE16804A2}">
      <formula1>Stakholder</formula1>
    </dataValidation>
  </dataValidations>
  <pageMargins left="0.23622047244094491" right="0.15748031496062992" top="0.74803149606299213" bottom="0.74803149606299213" header="0.31496062992125984" footer="0.31496062992125984"/>
  <pageSetup scale="76" fitToHeight="0" orientation="landscape" r:id="rId1"/>
  <headerFooter>
    <oddFooter>&amp;R&amp;P de &amp;N</oddFooter>
  </headerFooter>
  <rowBreaks count="1" manualBreakCount="1">
    <brk id="18"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42"/>
  <sheetViews>
    <sheetView showGridLines="0" topLeftCell="A10" zoomScale="71" zoomScaleNormal="71" zoomScaleSheetLayoutView="80" zoomScalePageLayoutView="69" workbookViewId="0">
      <selection activeCell="E32" sqref="E32:G32"/>
    </sheetView>
  </sheetViews>
  <sheetFormatPr baseColWidth="10" defaultColWidth="11.42578125" defaultRowHeight="15" x14ac:dyDescent="0.2"/>
  <cols>
    <col min="1" max="1" width="1.140625" style="2" customWidth="1"/>
    <col min="2" max="2" width="6.140625" style="2" bestFit="1" customWidth="1"/>
    <col min="3" max="3" width="42.28515625" style="21" customWidth="1"/>
    <col min="4" max="4" width="12.85546875" style="2" customWidth="1"/>
    <col min="5" max="5" width="8.7109375" style="2" customWidth="1"/>
    <col min="6" max="6" width="65.28515625" style="2" customWidth="1"/>
    <col min="7" max="7" width="15.28515625" style="2" customWidth="1"/>
    <col min="8" max="8" width="11.28515625" style="2" customWidth="1"/>
    <col min="9" max="9" width="64.7109375" style="2" customWidth="1"/>
    <col min="10" max="10" width="15.42578125" style="2" customWidth="1"/>
    <col min="11" max="11" width="4.140625" style="2" customWidth="1"/>
    <col min="12" max="16384" width="11.42578125" style="2"/>
  </cols>
  <sheetData>
    <row r="1" spans="1:15" ht="30.75" customHeight="1" x14ac:dyDescent="0.2">
      <c r="B1" s="60"/>
      <c r="C1" s="60"/>
      <c r="D1" s="60"/>
      <c r="E1" s="60"/>
      <c r="F1" s="60"/>
      <c r="G1" s="60"/>
      <c r="H1" s="60"/>
      <c r="I1" s="202" t="s">
        <v>63</v>
      </c>
      <c r="J1" s="202"/>
    </row>
    <row r="2" spans="1:15" ht="15.75" thickBot="1" x14ac:dyDescent="0.25">
      <c r="B2" s="45"/>
      <c r="C2" s="45"/>
      <c r="D2" s="45"/>
      <c r="E2" s="45"/>
      <c r="F2" s="45"/>
      <c r="G2" s="45"/>
      <c r="H2" s="45"/>
      <c r="I2" s="203" t="s">
        <v>161</v>
      </c>
      <c r="J2" s="203"/>
    </row>
    <row r="3" spans="1:15" ht="15" customHeight="1" x14ac:dyDescent="0.2">
      <c r="C3" s="2"/>
      <c r="E3" s="30"/>
      <c r="F3" s="30"/>
      <c r="G3" s="30"/>
      <c r="H3" s="30"/>
      <c r="I3" s="30"/>
      <c r="J3" s="30"/>
      <c r="L3" s="37"/>
      <c r="M3" s="37"/>
      <c r="N3" s="37"/>
      <c r="O3" s="37"/>
    </row>
    <row r="4" spans="1:15" ht="15" customHeight="1" x14ac:dyDescent="0.2">
      <c r="B4" s="177" t="s">
        <v>59</v>
      </c>
      <c r="C4" s="177"/>
      <c r="D4" s="177"/>
      <c r="E4" s="177"/>
      <c r="F4" s="177"/>
      <c r="G4" s="177"/>
      <c r="H4" s="177"/>
      <c r="I4" s="177"/>
      <c r="J4" s="177"/>
      <c r="L4" s="37"/>
      <c r="M4" s="37"/>
      <c r="N4" s="37"/>
      <c r="O4" s="37"/>
    </row>
    <row r="5" spans="1:15" ht="15" customHeight="1" x14ac:dyDescent="0.2">
      <c r="B5" s="177"/>
      <c r="C5" s="177"/>
      <c r="D5" s="177"/>
      <c r="E5" s="177"/>
      <c r="F5" s="177"/>
      <c r="G5" s="177"/>
      <c r="H5" s="177"/>
      <c r="I5" s="177"/>
      <c r="J5" s="177"/>
      <c r="L5" s="37"/>
      <c r="M5" s="37"/>
      <c r="N5" s="37"/>
      <c r="O5" s="37"/>
    </row>
    <row r="6" spans="1:15" ht="15" customHeight="1" x14ac:dyDescent="0.2">
      <c r="B6" s="177"/>
      <c r="C6" s="177"/>
      <c r="D6" s="177"/>
      <c r="E6" s="177"/>
      <c r="F6" s="177"/>
      <c r="G6" s="177"/>
      <c r="H6" s="177"/>
      <c r="I6" s="177"/>
      <c r="J6" s="177"/>
      <c r="L6" s="37"/>
      <c r="M6" s="37"/>
      <c r="N6" s="37"/>
      <c r="O6" s="37"/>
    </row>
    <row r="7" spans="1:15" ht="15" customHeight="1" x14ac:dyDescent="0.2">
      <c r="B7" s="177"/>
      <c r="C7" s="177"/>
      <c r="D7" s="177"/>
      <c r="E7" s="177"/>
      <c r="F7" s="177"/>
      <c r="G7" s="177"/>
      <c r="H7" s="177"/>
      <c r="I7" s="177"/>
      <c r="J7" s="177"/>
      <c r="L7" s="37"/>
      <c r="M7" s="37"/>
      <c r="N7" s="37"/>
      <c r="O7" s="37"/>
    </row>
    <row r="8" spans="1:15" ht="15" customHeight="1" x14ac:dyDescent="0.2">
      <c r="A8" s="29"/>
      <c r="B8" s="177"/>
      <c r="C8" s="177"/>
      <c r="D8" s="177"/>
      <c r="E8" s="177"/>
      <c r="F8" s="177"/>
      <c r="G8" s="177"/>
      <c r="H8" s="177"/>
      <c r="I8" s="177"/>
      <c r="J8" s="177"/>
      <c r="L8" s="37"/>
      <c r="M8" s="37"/>
      <c r="N8" s="37"/>
      <c r="O8" s="37"/>
    </row>
    <row r="9" spans="1:15" ht="15" customHeight="1" x14ac:dyDescent="0.2">
      <c r="A9" s="29"/>
      <c r="B9" s="177"/>
      <c r="C9" s="177"/>
      <c r="D9" s="177"/>
      <c r="E9" s="177"/>
      <c r="F9" s="177"/>
      <c r="G9" s="177"/>
      <c r="H9" s="177"/>
      <c r="I9" s="177"/>
      <c r="J9" s="177"/>
      <c r="L9" s="37"/>
      <c r="M9" s="37"/>
      <c r="N9" s="37"/>
      <c r="O9" s="37"/>
    </row>
    <row r="10" spans="1:15" ht="28.5" customHeight="1" x14ac:dyDescent="0.2">
      <c r="A10" s="29"/>
      <c r="B10" s="177"/>
      <c r="C10" s="177"/>
      <c r="D10" s="177"/>
      <c r="E10" s="177"/>
      <c r="F10" s="177"/>
      <c r="G10" s="177"/>
      <c r="H10" s="177"/>
      <c r="I10" s="177"/>
      <c r="J10" s="177"/>
      <c r="L10" s="37"/>
      <c r="M10" s="37"/>
      <c r="N10" s="37"/>
      <c r="O10" s="37"/>
    </row>
    <row r="11" spans="1:15" ht="15" customHeight="1" x14ac:dyDescent="0.2">
      <c r="L11" s="37"/>
      <c r="M11" s="37"/>
      <c r="N11" s="37"/>
      <c r="O11" s="37"/>
    </row>
    <row r="12" spans="1:15" s="21" customFormat="1" ht="20.100000000000001" customHeight="1" x14ac:dyDescent="0.25">
      <c r="E12" s="122" t="s">
        <v>49</v>
      </c>
      <c r="F12" s="122" t="s">
        <v>18</v>
      </c>
      <c r="G12" s="123" t="s">
        <v>50</v>
      </c>
      <c r="H12" s="122" t="s">
        <v>49</v>
      </c>
      <c r="I12" s="122" t="s">
        <v>19</v>
      </c>
      <c r="J12" s="122" t="s">
        <v>50</v>
      </c>
      <c r="L12" s="37"/>
      <c r="M12" s="37"/>
      <c r="N12" s="37"/>
      <c r="O12" s="37"/>
    </row>
    <row r="13" spans="1:15" ht="19.899999999999999" customHeight="1" x14ac:dyDescent="0.2">
      <c r="B13" s="204" t="s">
        <v>61</v>
      </c>
      <c r="C13" s="204"/>
      <c r="D13" s="205"/>
      <c r="E13" s="23" t="s">
        <v>5</v>
      </c>
      <c r="F13" s="27" t="s">
        <v>251</v>
      </c>
      <c r="G13" s="35" t="s">
        <v>254</v>
      </c>
      <c r="H13" s="34" t="s">
        <v>1</v>
      </c>
      <c r="I13" s="26" t="s">
        <v>262</v>
      </c>
      <c r="J13" s="35" t="s">
        <v>261</v>
      </c>
    </row>
    <row r="14" spans="1:15" ht="19.899999999999999" customHeight="1" x14ac:dyDescent="0.2">
      <c r="B14" s="205"/>
      <c r="C14" s="205"/>
      <c r="D14" s="205"/>
      <c r="E14" s="23" t="s">
        <v>6</v>
      </c>
      <c r="F14" s="27" t="s">
        <v>252</v>
      </c>
      <c r="G14" s="35" t="s">
        <v>254</v>
      </c>
      <c r="H14" s="23" t="s">
        <v>2</v>
      </c>
      <c r="I14" s="26" t="s">
        <v>263</v>
      </c>
      <c r="J14" s="35" t="s">
        <v>261</v>
      </c>
    </row>
    <row r="15" spans="1:15" ht="19.899999999999999" customHeight="1" x14ac:dyDescent="0.2">
      <c r="B15" s="205"/>
      <c r="C15" s="205"/>
      <c r="D15" s="205"/>
      <c r="E15" s="23" t="s">
        <v>7</v>
      </c>
      <c r="F15" s="27" t="s">
        <v>311</v>
      </c>
      <c r="G15" s="35" t="s">
        <v>261</v>
      </c>
      <c r="H15" s="23" t="s">
        <v>3</v>
      </c>
      <c r="I15" s="38" t="s">
        <v>264</v>
      </c>
      <c r="J15" s="35" t="s">
        <v>261</v>
      </c>
    </row>
    <row r="16" spans="1:15" ht="19.899999999999999" customHeight="1" x14ac:dyDescent="0.2">
      <c r="B16" s="205"/>
      <c r="C16" s="205"/>
      <c r="D16" s="205"/>
      <c r="E16" s="23" t="s">
        <v>8</v>
      </c>
      <c r="F16" s="27" t="s">
        <v>253</v>
      </c>
      <c r="G16" s="35" t="s">
        <v>261</v>
      </c>
      <c r="H16" s="23" t="s">
        <v>4</v>
      </c>
      <c r="I16" s="26" t="s">
        <v>265</v>
      </c>
      <c r="J16" s="35" t="s">
        <v>261</v>
      </c>
    </row>
    <row r="17" spans="2:11" ht="19.899999999999999" customHeight="1" x14ac:dyDescent="0.2">
      <c r="B17" s="205"/>
      <c r="C17" s="205"/>
      <c r="D17" s="205"/>
      <c r="E17" s="23" t="s">
        <v>23</v>
      </c>
      <c r="F17" s="27" t="s">
        <v>255</v>
      </c>
      <c r="G17" s="35" t="s">
        <v>260</v>
      </c>
      <c r="H17" s="23" t="s">
        <v>21</v>
      </c>
      <c r="I17" s="26" t="s">
        <v>266</v>
      </c>
      <c r="J17" s="35" t="s">
        <v>260</v>
      </c>
    </row>
    <row r="18" spans="2:11" ht="19.899999999999999" customHeight="1" x14ac:dyDescent="0.2">
      <c r="B18" s="205"/>
      <c r="C18" s="205"/>
      <c r="D18" s="205"/>
      <c r="E18" s="23" t="s">
        <v>24</v>
      </c>
      <c r="F18" s="27" t="s">
        <v>256</v>
      </c>
      <c r="G18" s="35" t="s">
        <v>261</v>
      </c>
      <c r="H18" s="34" t="s">
        <v>22</v>
      </c>
      <c r="I18" s="24" t="s">
        <v>267</v>
      </c>
      <c r="J18" s="35" t="s">
        <v>254</v>
      </c>
      <c r="K18" s="22"/>
    </row>
    <row r="19" spans="2:11" ht="19.899999999999999" customHeight="1" x14ac:dyDescent="0.2">
      <c r="B19" s="205"/>
      <c r="C19" s="205"/>
      <c r="D19" s="205"/>
      <c r="E19" s="23" t="s">
        <v>30</v>
      </c>
      <c r="F19" s="39" t="s">
        <v>257</v>
      </c>
      <c r="G19" s="35" t="s">
        <v>254</v>
      </c>
      <c r="H19" s="23" t="s">
        <v>31</v>
      </c>
      <c r="I19" s="313" t="s">
        <v>268</v>
      </c>
      <c r="J19" s="35" t="s">
        <v>254</v>
      </c>
      <c r="K19" s="22"/>
    </row>
    <row r="20" spans="2:11" ht="19.899999999999999" customHeight="1" x14ac:dyDescent="0.2">
      <c r="B20" s="205"/>
      <c r="C20" s="205"/>
      <c r="D20" s="205"/>
      <c r="E20" s="23" t="s">
        <v>32</v>
      </c>
      <c r="F20" s="39" t="s">
        <v>258</v>
      </c>
      <c r="G20" s="35" t="s">
        <v>261</v>
      </c>
      <c r="H20" s="23" t="s">
        <v>33</v>
      </c>
      <c r="I20" s="24" t="s">
        <v>269</v>
      </c>
      <c r="J20" s="35" t="s">
        <v>254</v>
      </c>
      <c r="K20" s="22"/>
    </row>
    <row r="21" spans="2:11" ht="19.899999999999999" customHeight="1" x14ac:dyDescent="0.2">
      <c r="B21" s="205"/>
      <c r="C21" s="205"/>
      <c r="D21" s="205"/>
      <c r="E21" s="23" t="s">
        <v>34</v>
      </c>
      <c r="F21" s="39" t="s">
        <v>259</v>
      </c>
      <c r="G21" s="35" t="s">
        <v>254</v>
      </c>
      <c r="H21" s="23" t="s">
        <v>51</v>
      </c>
      <c r="I21" s="33" t="s">
        <v>270</v>
      </c>
      <c r="J21" s="35" t="s">
        <v>261</v>
      </c>
      <c r="K21" s="22"/>
    </row>
    <row r="22" spans="2:11" ht="20.100000000000001" customHeight="1" x14ac:dyDescent="0.2">
      <c r="B22" s="122" t="s">
        <v>49</v>
      </c>
      <c r="C22" s="122" t="s">
        <v>25</v>
      </c>
      <c r="D22" s="122" t="s">
        <v>50</v>
      </c>
      <c r="E22" s="206" t="s">
        <v>35</v>
      </c>
      <c r="F22" s="207"/>
      <c r="G22" s="208"/>
      <c r="H22" s="206" t="s">
        <v>36</v>
      </c>
      <c r="I22" s="207"/>
      <c r="J22" s="208"/>
    </row>
    <row r="23" spans="2:11" ht="19.899999999999999" customHeight="1" x14ac:dyDescent="0.2">
      <c r="B23" s="32" t="s">
        <v>13</v>
      </c>
      <c r="C23" s="142" t="s">
        <v>271</v>
      </c>
      <c r="D23" s="40" t="s">
        <v>272</v>
      </c>
      <c r="E23" s="192" t="s">
        <v>304</v>
      </c>
      <c r="F23" s="193"/>
      <c r="G23" s="194"/>
      <c r="H23" s="195" t="s">
        <v>307</v>
      </c>
      <c r="I23" s="195"/>
      <c r="J23" s="195"/>
    </row>
    <row r="24" spans="2:11" ht="27" customHeight="1" x14ac:dyDescent="0.2">
      <c r="B24" s="23" t="s">
        <v>14</v>
      </c>
      <c r="C24" s="41" t="s">
        <v>273</v>
      </c>
      <c r="D24" s="35" t="s">
        <v>274</v>
      </c>
      <c r="E24" s="192" t="s">
        <v>305</v>
      </c>
      <c r="F24" s="193"/>
      <c r="G24" s="194"/>
      <c r="H24" s="195" t="s">
        <v>308</v>
      </c>
      <c r="I24" s="195"/>
      <c r="J24" s="195"/>
    </row>
    <row r="25" spans="2:11" ht="19.899999999999999" customHeight="1" x14ac:dyDescent="0.2">
      <c r="B25" s="23" t="s">
        <v>15</v>
      </c>
      <c r="C25" s="41" t="s">
        <v>275</v>
      </c>
      <c r="D25" s="35" t="s">
        <v>276</v>
      </c>
      <c r="E25" s="192" t="s">
        <v>306</v>
      </c>
      <c r="F25" s="193"/>
      <c r="G25" s="194"/>
      <c r="H25" s="195" t="s">
        <v>309</v>
      </c>
      <c r="I25" s="195"/>
      <c r="J25" s="195"/>
    </row>
    <row r="26" spans="2:11" ht="19.899999999999999" customHeight="1" x14ac:dyDescent="0.2">
      <c r="B26" s="23" t="s">
        <v>16</v>
      </c>
      <c r="C26" s="41" t="s">
        <v>277</v>
      </c>
      <c r="D26" s="35" t="s">
        <v>278</v>
      </c>
      <c r="E26" s="192"/>
      <c r="F26" s="193"/>
      <c r="G26" s="194"/>
      <c r="H26" s="195" t="s">
        <v>312</v>
      </c>
      <c r="I26" s="195"/>
      <c r="J26" s="195"/>
    </row>
    <row r="27" spans="2:11" ht="19.899999999999999" customHeight="1" x14ac:dyDescent="0.2">
      <c r="B27" s="23" t="s">
        <v>17</v>
      </c>
      <c r="C27" s="41" t="s">
        <v>279</v>
      </c>
      <c r="D27" s="35" t="s">
        <v>280</v>
      </c>
      <c r="E27" s="192"/>
      <c r="F27" s="193"/>
      <c r="G27" s="194"/>
      <c r="H27" s="195" t="s">
        <v>313</v>
      </c>
      <c r="I27" s="195"/>
      <c r="J27" s="195"/>
    </row>
    <row r="28" spans="2:11" ht="19.899999999999999" customHeight="1" x14ac:dyDescent="0.2">
      <c r="B28" s="23" t="s">
        <v>56</v>
      </c>
      <c r="C28" s="41" t="s">
        <v>310</v>
      </c>
      <c r="D28" s="35" t="s">
        <v>284</v>
      </c>
      <c r="E28" s="192"/>
      <c r="F28" s="193"/>
      <c r="G28" s="194"/>
      <c r="H28" s="195"/>
      <c r="I28" s="195"/>
      <c r="J28" s="195"/>
    </row>
    <row r="29" spans="2:11" ht="19.899999999999999" customHeight="1" x14ac:dyDescent="0.2">
      <c r="B29" s="23" t="s">
        <v>57</v>
      </c>
      <c r="C29" s="41" t="s">
        <v>282</v>
      </c>
      <c r="D29" s="35" t="s">
        <v>283</v>
      </c>
      <c r="E29" s="192"/>
      <c r="F29" s="193"/>
      <c r="G29" s="194"/>
      <c r="H29" s="195"/>
      <c r="I29" s="195"/>
      <c r="J29" s="195"/>
    </row>
    <row r="30" spans="2:11" ht="19.899999999999999" customHeight="1" x14ac:dyDescent="0.2">
      <c r="B30" s="23" t="s">
        <v>58</v>
      </c>
      <c r="C30" s="41" t="s">
        <v>294</v>
      </c>
      <c r="D30" s="35" t="s">
        <v>293</v>
      </c>
      <c r="E30" s="192"/>
      <c r="F30" s="193"/>
      <c r="G30" s="194"/>
      <c r="H30" s="195"/>
      <c r="I30" s="195"/>
      <c r="J30" s="195"/>
    </row>
    <row r="31" spans="2:11" ht="20.100000000000001" customHeight="1" x14ac:dyDescent="0.25">
      <c r="B31" s="124" t="s">
        <v>49</v>
      </c>
      <c r="C31" s="125" t="s">
        <v>20</v>
      </c>
      <c r="D31" s="125" t="s">
        <v>50</v>
      </c>
      <c r="E31" s="197" t="s">
        <v>37</v>
      </c>
      <c r="F31" s="198"/>
      <c r="G31" s="199"/>
      <c r="H31" s="200" t="s">
        <v>38</v>
      </c>
      <c r="I31" s="201"/>
      <c r="J31" s="201"/>
    </row>
    <row r="32" spans="2:11" ht="19.899999999999999" customHeight="1" x14ac:dyDescent="0.2">
      <c r="B32" s="25" t="s">
        <v>9</v>
      </c>
      <c r="C32" s="41" t="s">
        <v>285</v>
      </c>
      <c r="D32" s="35" t="s">
        <v>281</v>
      </c>
      <c r="E32" s="196" t="s">
        <v>296</v>
      </c>
      <c r="F32" s="196"/>
      <c r="G32" s="196"/>
      <c r="H32" s="196" t="s">
        <v>301</v>
      </c>
      <c r="I32" s="196"/>
      <c r="J32" s="196"/>
    </row>
    <row r="33" spans="2:10" ht="19.899999999999999" customHeight="1" x14ac:dyDescent="0.2">
      <c r="B33" s="25" t="s">
        <v>10</v>
      </c>
      <c r="C33" s="41" t="s">
        <v>287</v>
      </c>
      <c r="D33" s="35" t="s">
        <v>276</v>
      </c>
      <c r="E33" s="196" t="s">
        <v>297</v>
      </c>
      <c r="F33" s="196"/>
      <c r="G33" s="196"/>
      <c r="H33" s="196" t="s">
        <v>302</v>
      </c>
      <c r="I33" s="196"/>
      <c r="J33" s="196"/>
    </row>
    <row r="34" spans="2:10" ht="19.899999999999999" customHeight="1" x14ac:dyDescent="0.2">
      <c r="B34" s="25" t="s">
        <v>11</v>
      </c>
      <c r="C34" s="41" t="s">
        <v>288</v>
      </c>
      <c r="D34" s="35" t="s">
        <v>274</v>
      </c>
      <c r="E34" s="196" t="s">
        <v>298</v>
      </c>
      <c r="F34" s="196"/>
      <c r="G34" s="196"/>
      <c r="H34" s="196" t="s">
        <v>303</v>
      </c>
      <c r="I34" s="196"/>
      <c r="J34" s="196"/>
    </row>
    <row r="35" spans="2:10" ht="19.899999999999999" customHeight="1" x14ac:dyDescent="0.2">
      <c r="B35" s="25" t="s">
        <v>12</v>
      </c>
      <c r="C35" s="41" t="s">
        <v>289</v>
      </c>
      <c r="D35" s="35" t="s">
        <v>278</v>
      </c>
      <c r="E35" s="196" t="s">
        <v>299</v>
      </c>
      <c r="F35" s="196"/>
      <c r="G35" s="196"/>
      <c r="H35" s="196"/>
      <c r="I35" s="196"/>
      <c r="J35" s="196"/>
    </row>
    <row r="36" spans="2:10" ht="19.899999999999999" customHeight="1" x14ac:dyDescent="0.2">
      <c r="B36" s="25" t="s">
        <v>39</v>
      </c>
      <c r="C36" s="41" t="s">
        <v>290</v>
      </c>
      <c r="D36" s="35" t="s">
        <v>283</v>
      </c>
      <c r="E36" s="196" t="s">
        <v>300</v>
      </c>
      <c r="F36" s="196"/>
      <c r="G36" s="196"/>
      <c r="H36" s="196"/>
      <c r="I36" s="196"/>
      <c r="J36" s="196"/>
    </row>
    <row r="37" spans="2:10" ht="19.899999999999999" customHeight="1" x14ac:dyDescent="0.2">
      <c r="B37" s="25" t="s">
        <v>40</v>
      </c>
      <c r="C37" s="41" t="s">
        <v>291</v>
      </c>
      <c r="D37" s="35" t="s">
        <v>284</v>
      </c>
      <c r="E37" s="196"/>
      <c r="F37" s="196"/>
      <c r="G37" s="196"/>
      <c r="H37" s="209"/>
      <c r="I37" s="209"/>
      <c r="J37" s="209"/>
    </row>
    <row r="38" spans="2:10" ht="19.899999999999999" customHeight="1" x14ac:dyDescent="0.2">
      <c r="B38" s="25" t="s">
        <v>41</v>
      </c>
      <c r="C38" s="41" t="s">
        <v>292</v>
      </c>
      <c r="D38" s="35" t="s">
        <v>280</v>
      </c>
      <c r="E38" s="196"/>
      <c r="F38" s="196"/>
      <c r="G38" s="196"/>
      <c r="H38" s="209"/>
      <c r="I38" s="209"/>
      <c r="J38" s="209"/>
    </row>
    <row r="39" spans="2:10" ht="19.899999999999999" customHeight="1" x14ac:dyDescent="0.2">
      <c r="B39" s="25" t="s">
        <v>42</v>
      </c>
      <c r="C39" s="41" t="s">
        <v>295</v>
      </c>
      <c r="D39" s="35" t="s">
        <v>293</v>
      </c>
      <c r="E39" s="196"/>
      <c r="F39" s="196"/>
      <c r="G39" s="196"/>
      <c r="H39" s="209"/>
      <c r="I39" s="209"/>
      <c r="J39" s="209"/>
    </row>
    <row r="42" spans="2:10" ht="15.75" x14ac:dyDescent="0.25">
      <c r="D42" s="3"/>
    </row>
  </sheetData>
  <mergeCells count="40">
    <mergeCell ref="E39:G39"/>
    <mergeCell ref="E34:G34"/>
    <mergeCell ref="H32:J32"/>
    <mergeCell ref="H33:J33"/>
    <mergeCell ref="H34:J34"/>
    <mergeCell ref="H38:J38"/>
    <mergeCell ref="H39:J39"/>
    <mergeCell ref="H35:J35"/>
    <mergeCell ref="E35:G35"/>
    <mergeCell ref="E36:G36"/>
    <mergeCell ref="E37:G37"/>
    <mergeCell ref="E38:G38"/>
    <mergeCell ref="H36:J36"/>
    <mergeCell ref="H37:J37"/>
    <mergeCell ref="E33:G33"/>
    <mergeCell ref="B13:D21"/>
    <mergeCell ref="E22:G22"/>
    <mergeCell ref="E23:G23"/>
    <mergeCell ref="B4:J10"/>
    <mergeCell ref="H22:J22"/>
    <mergeCell ref="H23:J23"/>
    <mergeCell ref="I1:J1"/>
    <mergeCell ref="I2:J2"/>
    <mergeCell ref="E24:G24"/>
    <mergeCell ref="E25:G25"/>
    <mergeCell ref="H25:J25"/>
    <mergeCell ref="H24:J24"/>
    <mergeCell ref="E26:G26"/>
    <mergeCell ref="E30:G30"/>
    <mergeCell ref="H26:J26"/>
    <mergeCell ref="H30:J30"/>
    <mergeCell ref="E32:G32"/>
    <mergeCell ref="E31:G31"/>
    <mergeCell ref="H31:J31"/>
    <mergeCell ref="E27:G27"/>
    <mergeCell ref="H27:J27"/>
    <mergeCell ref="E28:G28"/>
    <mergeCell ref="H28:J28"/>
    <mergeCell ref="E29:G29"/>
    <mergeCell ref="H29:J29"/>
  </mergeCells>
  <phoneticPr fontId="23" type="noConversion"/>
  <dataValidations count="2">
    <dataValidation type="list" allowBlank="1" showInputMessage="1" showErrorMessage="1" sqref="D32:D39 D23:D30" xr:uid="{00000000-0002-0000-0400-000000000000}">
      <formula1>"Legal, Tecnológico, Competitivo, Mercado, Cultural, Social, Económico, Político, Ambiental"</formula1>
    </dataValidation>
    <dataValidation type="list" allowBlank="1" showInputMessage="1" showErrorMessage="1" sqref="G13:G21 J13:J21" xr:uid="{00000000-0002-0000-0400-000001000000}">
      <formula1>"Valores, Cultura, Conocimientos, Desempeño"</formula1>
    </dataValidation>
  </dataValidations>
  <pageMargins left="0.70866141732283472" right="0.70866141732283472" top="0.74803149606299213" bottom="0.74803149606299213" header="0.31496062992125984" footer="0.31496062992125984"/>
  <pageSetup paperSize="9" scale="63" fitToHeight="0" orientation="landscape" r:id="rId1"/>
  <headerFooter>
    <oddFooter>&amp;R&amp;P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D5CD2-4FAC-4359-A3EF-0C694AA013BF}">
  <dimension ref="A1:P314"/>
  <sheetViews>
    <sheetView showGridLines="0" topLeftCell="B220" zoomScale="64" zoomScaleNormal="64" workbookViewId="0">
      <selection activeCell="N318" sqref="N318"/>
    </sheetView>
  </sheetViews>
  <sheetFormatPr baseColWidth="10" defaultRowHeight="15" x14ac:dyDescent="0.25"/>
  <cols>
    <col min="2" max="2" width="5.5703125" customWidth="1"/>
    <col min="3" max="3" width="33.42578125" customWidth="1"/>
    <col min="4" max="4" width="27.5703125" customWidth="1"/>
    <col min="5" max="5" width="14.42578125" customWidth="1"/>
    <col min="6" max="6" width="13.7109375" customWidth="1"/>
    <col min="7" max="7" width="18.42578125" customWidth="1"/>
    <col min="8" max="9" width="60.7109375" customWidth="1"/>
    <col min="10" max="10" width="16.140625" customWidth="1"/>
    <col min="11" max="11" width="20.7109375" customWidth="1"/>
    <col min="12" max="12" width="12.28515625" customWidth="1"/>
    <col min="13" max="13" width="14.28515625" customWidth="1"/>
    <col min="14" max="14" width="32.85546875" customWidth="1"/>
    <col min="15" max="15" width="9.42578125" customWidth="1"/>
  </cols>
  <sheetData>
    <row r="1" spans="1:16" ht="15.75" thickBot="1" x14ac:dyDescent="0.3"/>
    <row r="2" spans="1:16" ht="24.75" customHeight="1" thickBot="1" x14ac:dyDescent="0.55000000000000004">
      <c r="A2" s="317" t="s">
        <v>316</v>
      </c>
      <c r="B2" s="331"/>
      <c r="C2" s="331"/>
      <c r="D2" s="332"/>
      <c r="E2" s="267" t="s">
        <v>314</v>
      </c>
      <c r="F2" s="268"/>
      <c r="G2" s="268"/>
      <c r="H2" s="268"/>
      <c r="I2" s="268"/>
      <c r="J2" s="268"/>
      <c r="K2" s="268"/>
      <c r="L2" s="269"/>
      <c r="M2" s="127" t="s">
        <v>66</v>
      </c>
      <c r="N2" s="105" t="s">
        <v>181</v>
      </c>
      <c r="O2" s="62"/>
      <c r="P2" s="62"/>
    </row>
    <row r="3" spans="1:16" ht="36" customHeight="1" thickBot="1" x14ac:dyDescent="0.55000000000000004">
      <c r="A3" s="318"/>
      <c r="B3" s="333"/>
      <c r="C3" s="333"/>
      <c r="D3" s="334"/>
      <c r="E3" s="270"/>
      <c r="F3" s="271"/>
      <c r="G3" s="271"/>
      <c r="H3" s="271"/>
      <c r="I3" s="271"/>
      <c r="J3" s="271"/>
      <c r="K3" s="271"/>
      <c r="L3" s="272"/>
      <c r="M3" s="127" t="s">
        <v>67</v>
      </c>
      <c r="N3" s="82">
        <v>0</v>
      </c>
      <c r="O3" s="62"/>
      <c r="P3" s="62"/>
    </row>
    <row r="4" spans="1:16" ht="47.25" customHeight="1" thickBot="1" x14ac:dyDescent="0.55000000000000004">
      <c r="A4" s="318"/>
      <c r="B4" s="335"/>
      <c r="C4" s="335"/>
      <c r="D4" s="336"/>
      <c r="E4" s="273" t="s">
        <v>157</v>
      </c>
      <c r="F4" s="274"/>
      <c r="G4" s="274"/>
      <c r="H4" s="274"/>
      <c r="I4" s="274"/>
      <c r="J4" s="274"/>
      <c r="K4" s="274"/>
      <c r="L4" s="275"/>
      <c r="M4" s="128" t="s">
        <v>68</v>
      </c>
      <c r="N4" s="82">
        <v>1</v>
      </c>
      <c r="O4" s="62"/>
      <c r="P4" s="62"/>
    </row>
    <row r="5" spans="1:16" ht="21.75" customHeight="1" thickBot="1" x14ac:dyDescent="0.55000000000000004">
      <c r="A5" s="318"/>
      <c r="B5" s="265" t="s">
        <v>160</v>
      </c>
      <c r="C5" s="265"/>
      <c r="D5" s="265"/>
      <c r="E5" s="265"/>
      <c r="F5" s="265"/>
      <c r="G5" s="265"/>
      <c r="H5" s="265"/>
      <c r="I5" s="265"/>
      <c r="J5" s="265"/>
      <c r="K5" s="265"/>
      <c r="L5" s="265"/>
      <c r="M5" s="265"/>
      <c r="N5" s="265"/>
      <c r="O5" s="63"/>
      <c r="P5" s="62"/>
    </row>
    <row r="6" spans="1:16" ht="34.5" customHeight="1" x14ac:dyDescent="0.5">
      <c r="A6" s="318"/>
      <c r="B6" s="250" t="s">
        <v>315</v>
      </c>
      <c r="C6" s="250"/>
      <c r="D6" s="236" t="s">
        <v>163</v>
      </c>
      <c r="E6" s="250"/>
      <c r="F6" s="232" t="s">
        <v>164</v>
      </c>
      <c r="G6" s="232" t="s">
        <v>165</v>
      </c>
      <c r="H6" s="232" t="s">
        <v>107</v>
      </c>
      <c r="I6" s="232" t="s">
        <v>108</v>
      </c>
      <c r="J6" s="236" t="s">
        <v>111</v>
      </c>
      <c r="K6" s="250"/>
      <c r="L6" s="250"/>
      <c r="M6" s="250"/>
      <c r="N6" s="237"/>
      <c r="O6" s="231"/>
      <c r="P6" s="63"/>
    </row>
    <row r="7" spans="1:16" ht="38.25" customHeight="1" thickBot="1" x14ac:dyDescent="0.35">
      <c r="A7" s="318"/>
      <c r="B7" s="210"/>
      <c r="C7" s="210"/>
      <c r="D7" s="254"/>
      <c r="E7" s="210"/>
      <c r="F7" s="233"/>
      <c r="G7" s="233"/>
      <c r="H7" s="233"/>
      <c r="I7" s="233"/>
      <c r="J7" s="251"/>
      <c r="K7" s="252"/>
      <c r="L7" s="252"/>
      <c r="M7" s="252"/>
      <c r="N7" s="253"/>
      <c r="O7" s="231"/>
      <c r="P7" s="64"/>
    </row>
    <row r="8" spans="1:16" ht="34.5" customHeight="1" thickBot="1" x14ac:dyDescent="0.3">
      <c r="A8" s="318"/>
      <c r="B8" s="252"/>
      <c r="C8" s="252"/>
      <c r="D8" s="251"/>
      <c r="E8" s="252"/>
      <c r="F8" s="234"/>
      <c r="G8" s="234"/>
      <c r="H8" s="234"/>
      <c r="I8" s="234"/>
      <c r="J8" s="80" t="s">
        <v>113</v>
      </c>
      <c r="K8" s="80" t="s">
        <v>112</v>
      </c>
      <c r="L8" s="80" t="s">
        <v>113</v>
      </c>
      <c r="M8" s="80" t="s">
        <v>114</v>
      </c>
      <c r="N8" s="80" t="s">
        <v>115</v>
      </c>
    </row>
    <row r="9" spans="1:16" ht="50.1" customHeight="1" thickBot="1" x14ac:dyDescent="0.3">
      <c r="A9" s="318"/>
      <c r="B9" s="320" t="s">
        <v>317</v>
      </c>
      <c r="C9" s="321"/>
      <c r="D9" s="337" t="s">
        <v>319</v>
      </c>
      <c r="E9" s="338"/>
      <c r="F9" s="225" t="s">
        <v>322</v>
      </c>
      <c r="G9" s="228" t="s">
        <v>323</v>
      </c>
      <c r="H9" s="340" t="s">
        <v>324</v>
      </c>
      <c r="I9" s="339" t="s">
        <v>326</v>
      </c>
      <c r="J9" s="228">
        <v>6</v>
      </c>
      <c r="K9" s="228">
        <v>5</v>
      </c>
      <c r="L9" s="228">
        <v>4</v>
      </c>
      <c r="M9" s="342">
        <v>4</v>
      </c>
      <c r="N9" s="228">
        <v>4</v>
      </c>
    </row>
    <row r="10" spans="1:16" ht="50.1" customHeight="1" thickBot="1" x14ac:dyDescent="0.3">
      <c r="A10" s="318"/>
      <c r="B10" s="322"/>
      <c r="C10" s="323"/>
      <c r="D10" s="329" t="s">
        <v>321</v>
      </c>
      <c r="E10" s="330"/>
      <c r="F10" s="226"/>
      <c r="G10" s="229"/>
      <c r="H10" s="340" t="s">
        <v>325</v>
      </c>
      <c r="I10" s="339" t="s">
        <v>327</v>
      </c>
      <c r="J10" s="229"/>
      <c r="K10" s="229"/>
      <c r="L10" s="229"/>
      <c r="M10" s="343"/>
      <c r="N10" s="229"/>
    </row>
    <row r="11" spans="1:16" ht="50.1" customHeight="1" thickBot="1" x14ac:dyDescent="0.3">
      <c r="A11" s="318"/>
      <c r="B11" s="324"/>
      <c r="C11" s="325"/>
      <c r="D11" s="329" t="s">
        <v>320</v>
      </c>
      <c r="E11" s="330"/>
      <c r="F11" s="227"/>
      <c r="G11" s="230"/>
      <c r="H11" s="341" t="s">
        <v>329</v>
      </c>
      <c r="I11" s="147" t="s">
        <v>328</v>
      </c>
      <c r="J11" s="230"/>
      <c r="K11" s="230"/>
      <c r="L11" s="230"/>
      <c r="M11" s="344"/>
      <c r="N11" s="230"/>
    </row>
    <row r="12" spans="1:16" x14ac:dyDescent="0.25">
      <c r="A12" s="318"/>
      <c r="B12" s="65"/>
      <c r="C12" s="155"/>
      <c r="D12" s="65"/>
      <c r="E12" s="65"/>
      <c r="F12" s="66"/>
    </row>
    <row r="13" spans="1:16" ht="27" thickBot="1" x14ac:dyDescent="0.45">
      <c r="A13" s="318"/>
      <c r="B13" s="65"/>
      <c r="C13" s="155"/>
      <c r="D13" s="65"/>
      <c r="E13" s="65"/>
      <c r="F13" s="66"/>
      <c r="H13" s="212"/>
      <c r="I13" s="212"/>
      <c r="J13" s="96"/>
    </row>
    <row r="14" spans="1:16" ht="27" thickBot="1" x14ac:dyDescent="0.45">
      <c r="A14" s="318"/>
      <c r="B14" s="214" t="s">
        <v>70</v>
      </c>
      <c r="C14" s="214"/>
      <c r="D14" s="214"/>
      <c r="E14" s="214"/>
      <c r="F14" s="214"/>
      <c r="G14" s="214"/>
      <c r="H14" s="214"/>
      <c r="I14" s="214"/>
      <c r="J14" s="214"/>
      <c r="K14" s="214"/>
      <c r="L14" s="215"/>
      <c r="M14" s="97"/>
      <c r="N14" s="97"/>
      <c r="O14" s="49"/>
    </row>
    <row r="15" spans="1:16" ht="81" customHeight="1" thickBot="1" x14ac:dyDescent="0.3">
      <c r="A15" s="318"/>
      <c r="B15" s="144" t="s">
        <v>69</v>
      </c>
      <c r="C15" s="143" t="s">
        <v>318</v>
      </c>
      <c r="D15" s="236" t="s">
        <v>168</v>
      </c>
      <c r="E15" s="237"/>
      <c r="F15" s="79" t="s">
        <v>164</v>
      </c>
      <c r="G15" s="79" t="s">
        <v>166</v>
      </c>
      <c r="H15" s="81" t="s">
        <v>109</v>
      </c>
      <c r="I15" s="79" t="s">
        <v>110</v>
      </c>
      <c r="J15" s="242" t="s">
        <v>167</v>
      </c>
      <c r="K15" s="243"/>
      <c r="L15" s="256"/>
      <c r="M15" s="210"/>
      <c r="N15" s="210"/>
    </row>
    <row r="16" spans="1:16" ht="24.75" customHeight="1" thickBot="1" x14ac:dyDescent="0.3">
      <c r="A16" s="318"/>
      <c r="B16" s="314">
        <v>1</v>
      </c>
      <c r="C16" s="345" t="s">
        <v>333</v>
      </c>
      <c r="D16" s="360" t="s">
        <v>330</v>
      </c>
      <c r="E16" s="361"/>
      <c r="F16" s="348" t="s">
        <v>335</v>
      </c>
      <c r="G16" s="87" t="s">
        <v>336</v>
      </c>
      <c r="H16" s="90" t="s">
        <v>340</v>
      </c>
      <c r="I16" s="351">
        <v>0.85</v>
      </c>
      <c r="J16" s="245" t="s">
        <v>343</v>
      </c>
      <c r="K16" s="246"/>
      <c r="L16" s="257"/>
      <c r="M16" s="211"/>
      <c r="N16" s="211"/>
    </row>
    <row r="17" spans="1:16" ht="25.5" customHeight="1" thickBot="1" x14ac:dyDescent="0.3">
      <c r="A17" s="318"/>
      <c r="B17" s="315">
        <v>2</v>
      </c>
      <c r="C17" s="346"/>
      <c r="D17" s="360" t="s">
        <v>331</v>
      </c>
      <c r="E17" s="361"/>
      <c r="F17" s="349"/>
      <c r="G17" s="88" t="s">
        <v>337</v>
      </c>
      <c r="H17" s="91" t="s">
        <v>341</v>
      </c>
      <c r="I17" s="352">
        <v>0.85</v>
      </c>
      <c r="J17" s="245" t="s">
        <v>344</v>
      </c>
      <c r="K17" s="246"/>
      <c r="L17" s="257"/>
      <c r="M17" s="211"/>
      <c r="N17" s="211"/>
    </row>
    <row r="18" spans="1:16" ht="30" customHeight="1" thickBot="1" x14ac:dyDescent="0.3">
      <c r="A18" s="318"/>
      <c r="B18" s="315">
        <v>3</v>
      </c>
      <c r="C18" s="346"/>
      <c r="D18" s="360" t="s">
        <v>332</v>
      </c>
      <c r="E18" s="361"/>
      <c r="F18" s="349"/>
      <c r="G18" s="88" t="s">
        <v>338</v>
      </c>
      <c r="H18" s="91" t="s">
        <v>342</v>
      </c>
      <c r="I18" s="352">
        <v>1</v>
      </c>
      <c r="J18" s="245" t="s">
        <v>345</v>
      </c>
      <c r="K18" s="246"/>
      <c r="L18" s="257"/>
      <c r="M18" s="211"/>
      <c r="N18" s="211"/>
    </row>
    <row r="19" spans="1:16" ht="30" customHeight="1" thickBot="1" x14ac:dyDescent="0.3">
      <c r="A19" s="318"/>
      <c r="B19" s="316">
        <v>4</v>
      </c>
      <c r="C19" s="347"/>
      <c r="D19" s="362" t="s">
        <v>334</v>
      </c>
      <c r="E19" s="363"/>
      <c r="F19" s="350"/>
      <c r="G19" s="89" t="s">
        <v>339</v>
      </c>
      <c r="H19" s="92" t="s">
        <v>339</v>
      </c>
      <c r="I19" s="95"/>
      <c r="J19" s="258" t="s">
        <v>346</v>
      </c>
      <c r="K19" s="259"/>
      <c r="L19" s="353"/>
      <c r="M19" s="211"/>
      <c r="N19" s="211"/>
    </row>
    <row r="20" spans="1:16" ht="27" thickBot="1" x14ac:dyDescent="0.45">
      <c r="A20" s="318"/>
      <c r="B20" s="65"/>
      <c r="C20" s="155"/>
      <c r="D20" s="65"/>
      <c r="E20" s="65"/>
      <c r="F20" s="66"/>
      <c r="G20" s="106"/>
      <c r="H20" s="129" t="s">
        <v>48</v>
      </c>
      <c r="I20" s="83">
        <f>AVERAGE(I16:I19)</f>
        <v>0.9</v>
      </c>
      <c r="J20" s="67"/>
    </row>
    <row r="21" spans="1:16" ht="15.75" x14ac:dyDescent="0.25">
      <c r="A21" s="318"/>
      <c r="B21" s="235" t="s">
        <v>60</v>
      </c>
      <c r="C21" s="235"/>
      <c r="D21" s="235"/>
      <c r="E21" s="235"/>
      <c r="F21" s="235"/>
      <c r="G21" s="235"/>
      <c r="H21" s="235"/>
      <c r="I21" s="235"/>
      <c r="J21" s="235"/>
      <c r="K21" s="235"/>
    </row>
    <row r="22" spans="1:16" ht="30.75" customHeight="1" thickBot="1" x14ac:dyDescent="0.3">
      <c r="A22" s="318"/>
    </row>
    <row r="23" spans="1:16" ht="24" customHeight="1" thickBot="1" x14ac:dyDescent="0.55000000000000004">
      <c r="A23" s="318"/>
      <c r="B23" s="217"/>
      <c r="C23" s="217"/>
      <c r="D23" s="218"/>
      <c r="E23" s="267" t="s">
        <v>116</v>
      </c>
      <c r="F23" s="268"/>
      <c r="G23" s="268"/>
      <c r="H23" s="268"/>
      <c r="I23" s="268"/>
      <c r="J23" s="268"/>
      <c r="K23" s="268"/>
      <c r="L23" s="269"/>
      <c r="M23" s="127" t="s">
        <v>66</v>
      </c>
      <c r="N23" s="105" t="s">
        <v>181</v>
      </c>
      <c r="O23" s="62"/>
      <c r="P23" s="62"/>
    </row>
    <row r="24" spans="1:16" ht="36" customHeight="1" thickBot="1" x14ac:dyDescent="0.55000000000000004">
      <c r="A24" s="318"/>
      <c r="B24" s="220"/>
      <c r="C24" s="220"/>
      <c r="D24" s="221"/>
      <c r="E24" s="270"/>
      <c r="F24" s="271"/>
      <c r="G24" s="271"/>
      <c r="H24" s="271"/>
      <c r="I24" s="271"/>
      <c r="J24" s="271"/>
      <c r="K24" s="271"/>
      <c r="L24" s="272"/>
      <c r="M24" s="127" t="s">
        <v>67</v>
      </c>
      <c r="N24" s="82">
        <v>0</v>
      </c>
      <c r="O24" s="62"/>
      <c r="P24" s="62"/>
    </row>
    <row r="25" spans="1:16" ht="46.5" customHeight="1" thickBot="1" x14ac:dyDescent="0.55000000000000004">
      <c r="A25" s="318"/>
      <c r="B25" s="223"/>
      <c r="C25" s="223"/>
      <c r="D25" s="224"/>
      <c r="E25" s="273" t="s">
        <v>157</v>
      </c>
      <c r="F25" s="274"/>
      <c r="G25" s="274"/>
      <c r="H25" s="274"/>
      <c r="I25" s="274"/>
      <c r="J25" s="274"/>
      <c r="K25" s="274"/>
      <c r="L25" s="275"/>
      <c r="M25" s="128" t="s">
        <v>68</v>
      </c>
      <c r="N25" s="82">
        <v>2</v>
      </c>
      <c r="O25" s="62"/>
      <c r="P25" s="62"/>
    </row>
    <row r="26" spans="1:16" ht="21.75" customHeight="1" thickBot="1" x14ac:dyDescent="0.55000000000000004">
      <c r="A26" s="318"/>
      <c r="B26" s="265" t="s">
        <v>160</v>
      </c>
      <c r="C26" s="265"/>
      <c r="D26" s="265"/>
      <c r="E26" s="265"/>
      <c r="F26" s="265"/>
      <c r="G26" s="265"/>
      <c r="H26" s="265"/>
      <c r="I26" s="265"/>
      <c r="J26" s="265"/>
      <c r="K26" s="265"/>
      <c r="L26" s="265"/>
      <c r="M26" s="265"/>
      <c r="N26" s="266"/>
      <c r="O26" s="63"/>
      <c r="P26" s="62"/>
    </row>
    <row r="27" spans="1:16" ht="31.5" customHeight="1" x14ac:dyDescent="0.5">
      <c r="A27" s="318"/>
      <c r="B27" s="250" t="s">
        <v>315</v>
      </c>
      <c r="C27" s="250"/>
      <c r="D27" s="236" t="s">
        <v>163</v>
      </c>
      <c r="E27" s="250"/>
      <c r="F27" s="232" t="s">
        <v>169</v>
      </c>
      <c r="G27" s="232" t="s">
        <v>165</v>
      </c>
      <c r="H27" s="232" t="s">
        <v>107</v>
      </c>
      <c r="I27" s="232" t="s">
        <v>108</v>
      </c>
      <c r="J27" s="236" t="s">
        <v>111</v>
      </c>
      <c r="K27" s="250"/>
      <c r="L27" s="250"/>
      <c r="M27" s="250"/>
      <c r="N27" s="237"/>
      <c r="O27" s="254"/>
      <c r="P27" s="63"/>
    </row>
    <row r="28" spans="1:16" ht="63.75" customHeight="1" thickBot="1" x14ac:dyDescent="0.35">
      <c r="A28" s="318"/>
      <c r="B28" s="210"/>
      <c r="C28" s="210"/>
      <c r="D28" s="254"/>
      <c r="E28" s="210"/>
      <c r="F28" s="233"/>
      <c r="G28" s="233"/>
      <c r="H28" s="233"/>
      <c r="I28" s="233"/>
      <c r="J28" s="251"/>
      <c r="K28" s="252"/>
      <c r="L28" s="252"/>
      <c r="M28" s="252"/>
      <c r="N28" s="253"/>
      <c r="O28" s="254"/>
      <c r="P28" s="64"/>
    </row>
    <row r="29" spans="1:16" ht="16.5" thickBot="1" x14ac:dyDescent="0.3">
      <c r="A29" s="318"/>
      <c r="B29" s="252"/>
      <c r="C29" s="252"/>
      <c r="D29" s="251"/>
      <c r="E29" s="252"/>
      <c r="F29" s="234"/>
      <c r="G29" s="234"/>
      <c r="H29" s="234"/>
      <c r="I29" s="234"/>
      <c r="J29" s="146" t="s">
        <v>113</v>
      </c>
      <c r="K29" s="146" t="s">
        <v>112</v>
      </c>
      <c r="L29" s="146" t="s">
        <v>113</v>
      </c>
      <c r="M29" s="146" t="s">
        <v>114</v>
      </c>
      <c r="N29" s="146" t="s">
        <v>115</v>
      </c>
    </row>
    <row r="30" spans="1:16" ht="45" customHeight="1" thickBot="1" x14ac:dyDescent="0.3">
      <c r="A30" s="318"/>
      <c r="B30" s="355" t="s">
        <v>347</v>
      </c>
      <c r="C30" s="338"/>
      <c r="D30" s="360" t="s">
        <v>330</v>
      </c>
      <c r="E30" s="361"/>
      <c r="F30" s="225" t="s">
        <v>322</v>
      </c>
      <c r="G30" s="228" t="s">
        <v>323</v>
      </c>
      <c r="H30" s="340" t="s">
        <v>324</v>
      </c>
      <c r="I30" s="339" t="s">
        <v>326</v>
      </c>
      <c r="J30" s="228">
        <v>3</v>
      </c>
      <c r="K30" s="228">
        <v>3</v>
      </c>
      <c r="L30" s="228">
        <v>8</v>
      </c>
      <c r="M30" s="342">
        <v>3</v>
      </c>
      <c r="N30" s="228">
        <v>3</v>
      </c>
    </row>
    <row r="31" spans="1:16" ht="45" customHeight="1" thickBot="1" x14ac:dyDescent="0.3">
      <c r="A31" s="318"/>
      <c r="B31" s="356"/>
      <c r="C31" s="357"/>
      <c r="D31" s="360" t="s">
        <v>331</v>
      </c>
      <c r="E31" s="361"/>
      <c r="F31" s="226"/>
      <c r="G31" s="229"/>
      <c r="H31" s="340" t="s">
        <v>325</v>
      </c>
      <c r="I31" s="339" t="s">
        <v>327</v>
      </c>
      <c r="J31" s="229"/>
      <c r="K31" s="229"/>
      <c r="L31" s="229"/>
      <c r="M31" s="343"/>
      <c r="N31" s="229"/>
    </row>
    <row r="32" spans="1:16" ht="45" customHeight="1" thickBot="1" x14ac:dyDescent="0.3">
      <c r="A32" s="318"/>
      <c r="B32" s="358"/>
      <c r="C32" s="359"/>
      <c r="D32" s="360" t="s">
        <v>332</v>
      </c>
      <c r="E32" s="361"/>
      <c r="F32" s="227"/>
      <c r="G32" s="230"/>
      <c r="H32" s="341" t="s">
        <v>329</v>
      </c>
      <c r="I32" s="147" t="s">
        <v>328</v>
      </c>
      <c r="J32" s="230"/>
      <c r="K32" s="230"/>
      <c r="L32" s="230"/>
      <c r="M32" s="344"/>
      <c r="N32" s="230"/>
    </row>
    <row r="33" spans="1:16" ht="16.5" customHeight="1" x14ac:dyDescent="0.25">
      <c r="A33" s="318"/>
      <c r="B33" s="98"/>
      <c r="C33" s="155"/>
      <c r="D33" s="98"/>
      <c r="E33" s="98"/>
      <c r="F33" s="99"/>
    </row>
    <row r="34" spans="1:16" ht="27" thickBot="1" x14ac:dyDescent="0.45">
      <c r="A34" s="318"/>
      <c r="B34" s="98"/>
      <c r="C34" s="155"/>
      <c r="D34" s="98"/>
      <c r="E34" s="98"/>
      <c r="F34" s="99"/>
      <c r="H34" s="255"/>
      <c r="I34" s="255"/>
      <c r="J34" s="101"/>
    </row>
    <row r="35" spans="1:16" ht="27" thickBot="1" x14ac:dyDescent="0.45">
      <c r="A35" s="318"/>
      <c r="B35" s="213" t="s">
        <v>70</v>
      </c>
      <c r="C35" s="214"/>
      <c r="D35" s="214"/>
      <c r="E35" s="214"/>
      <c r="F35" s="214"/>
      <c r="G35" s="214"/>
      <c r="H35" s="214"/>
      <c r="I35" s="214"/>
      <c r="J35" s="214"/>
      <c r="K35" s="214"/>
      <c r="L35" s="354"/>
      <c r="M35" s="97"/>
      <c r="N35" s="97"/>
      <c r="O35" s="49"/>
    </row>
    <row r="36" spans="1:16" ht="81.75" customHeight="1" thickBot="1" x14ac:dyDescent="0.3">
      <c r="A36" s="318"/>
      <c r="B36" s="144" t="s">
        <v>69</v>
      </c>
      <c r="C36" s="143" t="s">
        <v>318</v>
      </c>
      <c r="D36" s="242" t="s">
        <v>168</v>
      </c>
      <c r="E36" s="256"/>
      <c r="F36" s="100" t="s">
        <v>169</v>
      </c>
      <c r="G36" s="100" t="s">
        <v>170</v>
      </c>
      <c r="H36" s="81" t="s">
        <v>109</v>
      </c>
      <c r="I36" s="100" t="s">
        <v>110</v>
      </c>
      <c r="J36" s="242" t="s">
        <v>167</v>
      </c>
      <c r="K36" s="243"/>
      <c r="L36" s="256"/>
      <c r="M36" s="210"/>
      <c r="N36" s="210"/>
    </row>
    <row r="37" spans="1:16" ht="24.75" customHeight="1" thickBot="1" x14ac:dyDescent="0.3">
      <c r="A37" s="318"/>
      <c r="B37" s="314">
        <v>1</v>
      </c>
      <c r="C37" s="345" t="s">
        <v>333</v>
      </c>
      <c r="D37" s="360" t="s">
        <v>330</v>
      </c>
      <c r="E37" s="361"/>
      <c r="F37" s="348" t="s">
        <v>335</v>
      </c>
      <c r="G37" s="87" t="s">
        <v>336</v>
      </c>
      <c r="H37" s="364" t="s">
        <v>340</v>
      </c>
      <c r="I37" s="365">
        <v>0.85</v>
      </c>
      <c r="J37" s="245" t="s">
        <v>343</v>
      </c>
      <c r="K37" s="246"/>
      <c r="L37" s="257"/>
      <c r="M37" s="211"/>
      <c r="N37" s="211"/>
    </row>
    <row r="38" spans="1:16" ht="24.75" customHeight="1" thickBot="1" x14ac:dyDescent="0.3">
      <c r="A38" s="318"/>
      <c r="B38" s="315">
        <v>2</v>
      </c>
      <c r="C38" s="346"/>
      <c r="D38" s="360" t="s">
        <v>331</v>
      </c>
      <c r="E38" s="361"/>
      <c r="F38" s="349"/>
      <c r="G38" s="88" t="s">
        <v>337</v>
      </c>
      <c r="H38" s="366" t="s">
        <v>341</v>
      </c>
      <c r="I38" s="365">
        <v>0.85</v>
      </c>
      <c r="J38" s="245" t="s">
        <v>344</v>
      </c>
      <c r="K38" s="246"/>
      <c r="L38" s="257"/>
      <c r="M38" s="211"/>
      <c r="N38" s="211"/>
    </row>
    <row r="39" spans="1:16" ht="24.75" customHeight="1" thickBot="1" x14ac:dyDescent="0.3">
      <c r="A39" s="318"/>
      <c r="B39" s="315">
        <v>3</v>
      </c>
      <c r="C39" s="346"/>
      <c r="D39" s="360" t="s">
        <v>332</v>
      </c>
      <c r="E39" s="361"/>
      <c r="F39" s="349"/>
      <c r="G39" s="88" t="s">
        <v>338</v>
      </c>
      <c r="H39" s="368" t="s">
        <v>342</v>
      </c>
      <c r="I39" s="365">
        <v>1</v>
      </c>
      <c r="J39" s="245" t="s">
        <v>345</v>
      </c>
      <c r="K39" s="246"/>
      <c r="L39" s="257"/>
      <c r="M39" s="211"/>
      <c r="N39" s="211"/>
    </row>
    <row r="40" spans="1:16" ht="24.75" customHeight="1" thickBot="1" x14ac:dyDescent="0.3">
      <c r="A40" s="318"/>
      <c r="B40" s="316">
        <v>4</v>
      </c>
      <c r="C40" s="347"/>
      <c r="D40" s="362"/>
      <c r="E40" s="363"/>
      <c r="F40" s="350"/>
      <c r="G40" s="89"/>
      <c r="H40" s="367"/>
      <c r="I40" s="369"/>
      <c r="J40" s="258"/>
      <c r="K40" s="259"/>
      <c r="L40" s="353"/>
      <c r="M40" s="211"/>
      <c r="N40" s="211"/>
    </row>
    <row r="41" spans="1:16" ht="27" thickBot="1" x14ac:dyDescent="0.45">
      <c r="A41" s="318"/>
      <c r="B41" s="98"/>
      <c r="C41" s="155"/>
      <c r="D41" s="98"/>
      <c r="E41" s="98"/>
      <c r="F41" s="99"/>
      <c r="G41" s="106"/>
      <c r="H41" s="129" t="s">
        <v>48</v>
      </c>
      <c r="I41" s="83">
        <f>AVERAGE(I37:I40)</f>
        <v>0.9</v>
      </c>
      <c r="J41" s="67"/>
    </row>
    <row r="42" spans="1:16" ht="16.5" thickBot="1" x14ac:dyDescent="0.3">
      <c r="A42" s="319"/>
      <c r="B42" s="235" t="s">
        <v>60</v>
      </c>
      <c r="C42" s="235"/>
      <c r="D42" s="235"/>
      <c r="E42" s="235"/>
      <c r="F42" s="235"/>
      <c r="G42" s="235"/>
      <c r="H42" s="235"/>
      <c r="I42" s="235"/>
      <c r="J42" s="235"/>
      <c r="K42" s="235"/>
    </row>
    <row r="43" spans="1:16" x14ac:dyDescent="0.25">
      <c r="B43" s="68"/>
      <c r="C43" s="68"/>
      <c r="K43" s="68"/>
    </row>
    <row r="44" spans="1:16" x14ac:dyDescent="0.25">
      <c r="B44" s="68"/>
      <c r="C44" s="68"/>
      <c r="K44" s="68"/>
      <c r="M44" s="99"/>
      <c r="N44" s="68"/>
      <c r="O44" s="68"/>
    </row>
    <row r="45" spans="1:16" x14ac:dyDescent="0.25">
      <c r="B45" s="68"/>
      <c r="C45" s="68"/>
      <c r="K45" s="68"/>
      <c r="M45" s="66"/>
      <c r="N45" s="68"/>
      <c r="O45" s="68"/>
    </row>
    <row r="46" spans="1:16" ht="15.75" thickBot="1" x14ac:dyDescent="0.3">
      <c r="B46" s="68"/>
      <c r="C46" s="68"/>
      <c r="K46" s="68"/>
      <c r="M46" s="66"/>
      <c r="N46" s="68"/>
      <c r="O46" s="68"/>
    </row>
    <row r="47" spans="1:16" ht="24.75" customHeight="1" thickBot="1" x14ac:dyDescent="0.55000000000000004">
      <c r="A47" s="370" t="s">
        <v>348</v>
      </c>
      <c r="B47" s="217"/>
      <c r="C47" s="217"/>
      <c r="D47" s="218"/>
      <c r="E47" s="267" t="s">
        <v>314</v>
      </c>
      <c r="F47" s="268"/>
      <c r="G47" s="268"/>
      <c r="H47" s="268"/>
      <c r="I47" s="268"/>
      <c r="J47" s="268"/>
      <c r="K47" s="268"/>
      <c r="L47" s="269"/>
      <c r="M47" s="127" t="s">
        <v>66</v>
      </c>
      <c r="N47" s="105" t="s">
        <v>181</v>
      </c>
      <c r="O47" s="62"/>
      <c r="P47" s="62"/>
    </row>
    <row r="48" spans="1:16" ht="36" customHeight="1" thickBot="1" x14ac:dyDescent="0.55000000000000004">
      <c r="A48" s="371"/>
      <c r="B48" s="220"/>
      <c r="C48" s="220"/>
      <c r="D48" s="221"/>
      <c r="E48" s="270"/>
      <c r="F48" s="271"/>
      <c r="G48" s="271"/>
      <c r="H48" s="271"/>
      <c r="I48" s="271"/>
      <c r="J48" s="271"/>
      <c r="K48" s="271"/>
      <c r="L48" s="272"/>
      <c r="M48" s="127" t="s">
        <v>67</v>
      </c>
      <c r="N48" s="154">
        <v>0</v>
      </c>
      <c r="O48" s="62"/>
      <c r="P48" s="62"/>
    </row>
    <row r="49" spans="1:16" ht="47.25" customHeight="1" thickBot="1" x14ac:dyDescent="0.55000000000000004">
      <c r="A49" s="371"/>
      <c r="B49" s="223"/>
      <c r="C49" s="223"/>
      <c r="D49" s="224"/>
      <c r="E49" s="273" t="s">
        <v>157</v>
      </c>
      <c r="F49" s="274"/>
      <c r="G49" s="274"/>
      <c r="H49" s="274"/>
      <c r="I49" s="274"/>
      <c r="J49" s="274"/>
      <c r="K49" s="274"/>
      <c r="L49" s="275"/>
      <c r="M49" s="128" t="s">
        <v>68</v>
      </c>
      <c r="N49" s="154">
        <v>1</v>
      </c>
      <c r="O49" s="62"/>
      <c r="P49" s="62"/>
    </row>
    <row r="50" spans="1:16" ht="21.75" customHeight="1" thickBot="1" x14ac:dyDescent="0.55000000000000004">
      <c r="A50" s="371"/>
      <c r="B50" s="265" t="s">
        <v>160</v>
      </c>
      <c r="C50" s="265"/>
      <c r="D50" s="265"/>
      <c r="E50" s="265"/>
      <c r="F50" s="265"/>
      <c r="G50" s="265"/>
      <c r="H50" s="265"/>
      <c r="I50" s="265"/>
      <c r="J50" s="265"/>
      <c r="K50" s="265"/>
      <c r="L50" s="265"/>
      <c r="M50" s="265"/>
      <c r="N50" s="265"/>
      <c r="O50" s="63"/>
      <c r="P50" s="62"/>
    </row>
    <row r="51" spans="1:16" ht="34.5" customHeight="1" x14ac:dyDescent="0.5">
      <c r="A51" s="371"/>
      <c r="B51" s="250" t="s">
        <v>315</v>
      </c>
      <c r="C51" s="250"/>
      <c r="D51" s="236" t="s">
        <v>163</v>
      </c>
      <c r="E51" s="250"/>
      <c r="F51" s="232" t="s">
        <v>164</v>
      </c>
      <c r="G51" s="232" t="s">
        <v>165</v>
      </c>
      <c r="H51" s="232" t="s">
        <v>107</v>
      </c>
      <c r="I51" s="232" t="s">
        <v>108</v>
      </c>
      <c r="J51" s="236" t="s">
        <v>111</v>
      </c>
      <c r="K51" s="250"/>
      <c r="L51" s="250"/>
      <c r="M51" s="250"/>
      <c r="N51" s="237"/>
      <c r="O51" s="231"/>
      <c r="P51" s="63"/>
    </row>
    <row r="52" spans="1:16" ht="38.25" customHeight="1" thickBot="1" x14ac:dyDescent="0.35">
      <c r="A52" s="371"/>
      <c r="B52" s="210"/>
      <c r="C52" s="210"/>
      <c r="D52" s="254"/>
      <c r="E52" s="210"/>
      <c r="F52" s="233"/>
      <c r="G52" s="233"/>
      <c r="H52" s="233"/>
      <c r="I52" s="233"/>
      <c r="J52" s="251"/>
      <c r="K52" s="252"/>
      <c r="L52" s="252"/>
      <c r="M52" s="252"/>
      <c r="N52" s="253"/>
      <c r="O52" s="231"/>
      <c r="P52" s="64"/>
    </row>
    <row r="53" spans="1:16" ht="34.5" customHeight="1" thickBot="1" x14ac:dyDescent="0.3">
      <c r="A53" s="371"/>
      <c r="B53" s="252"/>
      <c r="C53" s="252"/>
      <c r="D53" s="251"/>
      <c r="E53" s="252"/>
      <c r="F53" s="234"/>
      <c r="G53" s="234"/>
      <c r="H53" s="234"/>
      <c r="I53" s="234"/>
      <c r="J53" s="146" t="s">
        <v>113</v>
      </c>
      <c r="K53" s="146" t="s">
        <v>112</v>
      </c>
      <c r="L53" s="146" t="s">
        <v>113</v>
      </c>
      <c r="M53" s="146" t="s">
        <v>114</v>
      </c>
      <c r="N53" s="146" t="s">
        <v>115</v>
      </c>
    </row>
    <row r="54" spans="1:16" ht="50.1" customHeight="1" thickBot="1" x14ac:dyDescent="0.3">
      <c r="A54" s="371"/>
      <c r="B54" s="355" t="s">
        <v>349</v>
      </c>
      <c r="C54" s="338"/>
      <c r="D54" s="329" t="s">
        <v>350</v>
      </c>
      <c r="E54" s="330"/>
      <c r="F54" s="225" t="s">
        <v>353</v>
      </c>
      <c r="G54" s="228" t="s">
        <v>323</v>
      </c>
      <c r="H54" s="340" t="s">
        <v>354</v>
      </c>
      <c r="I54" s="340" t="s">
        <v>357</v>
      </c>
      <c r="J54" s="228">
        <v>4</v>
      </c>
      <c r="K54" s="228">
        <v>2</v>
      </c>
      <c r="L54" s="228">
        <v>4</v>
      </c>
      <c r="M54" s="342">
        <v>4</v>
      </c>
      <c r="N54" s="228">
        <v>4</v>
      </c>
    </row>
    <row r="55" spans="1:16" ht="50.1" customHeight="1" thickBot="1" x14ac:dyDescent="0.3">
      <c r="A55" s="371"/>
      <c r="B55" s="356"/>
      <c r="C55" s="357"/>
      <c r="D55" s="329" t="s">
        <v>351</v>
      </c>
      <c r="E55" s="330"/>
      <c r="F55" s="226"/>
      <c r="G55" s="229"/>
      <c r="H55" s="340" t="s">
        <v>355</v>
      </c>
      <c r="I55" s="340" t="s">
        <v>358</v>
      </c>
      <c r="J55" s="229"/>
      <c r="K55" s="229"/>
      <c r="L55" s="229"/>
      <c r="M55" s="343"/>
      <c r="N55" s="229"/>
    </row>
    <row r="56" spans="1:16" ht="50.1" customHeight="1" thickBot="1" x14ac:dyDescent="0.3">
      <c r="A56" s="371"/>
      <c r="B56" s="358"/>
      <c r="C56" s="359"/>
      <c r="D56" s="329" t="s">
        <v>352</v>
      </c>
      <c r="E56" s="330"/>
      <c r="F56" s="227"/>
      <c r="G56" s="230"/>
      <c r="H56" s="340" t="s">
        <v>356</v>
      </c>
      <c r="I56" s="340" t="s">
        <v>359</v>
      </c>
      <c r="J56" s="230"/>
      <c r="K56" s="230"/>
      <c r="L56" s="230"/>
      <c r="M56" s="344"/>
      <c r="N56" s="230"/>
    </row>
    <row r="57" spans="1:16" x14ac:dyDescent="0.25">
      <c r="A57" s="371"/>
      <c r="B57" s="155"/>
      <c r="C57" s="155"/>
      <c r="D57" s="155"/>
      <c r="E57" s="155"/>
      <c r="F57" s="156"/>
    </row>
    <row r="58" spans="1:16" ht="27" thickBot="1" x14ac:dyDescent="0.45">
      <c r="A58" s="371"/>
      <c r="B58" s="155"/>
      <c r="C58" s="155"/>
      <c r="D58" s="155"/>
      <c r="E58" s="155"/>
      <c r="F58" s="156"/>
      <c r="H58" s="212"/>
      <c r="I58" s="212"/>
      <c r="J58" s="153"/>
    </row>
    <row r="59" spans="1:16" ht="27" thickBot="1" x14ac:dyDescent="0.45">
      <c r="A59" s="371"/>
      <c r="B59" s="214" t="s">
        <v>70</v>
      </c>
      <c r="C59" s="214"/>
      <c r="D59" s="214"/>
      <c r="E59" s="214"/>
      <c r="F59" s="214"/>
      <c r="G59" s="214"/>
      <c r="H59" s="214"/>
      <c r="I59" s="214"/>
      <c r="J59" s="214"/>
      <c r="K59" s="214"/>
      <c r="L59" s="215"/>
      <c r="M59" s="97"/>
      <c r="N59" s="97"/>
      <c r="O59" s="49"/>
    </row>
    <row r="60" spans="1:16" ht="81" customHeight="1" thickBot="1" x14ac:dyDescent="0.3">
      <c r="A60" s="371"/>
      <c r="B60" s="144" t="s">
        <v>69</v>
      </c>
      <c r="C60" s="143" t="s">
        <v>318</v>
      </c>
      <c r="D60" s="236" t="s">
        <v>168</v>
      </c>
      <c r="E60" s="237"/>
      <c r="F60" s="145" t="s">
        <v>164</v>
      </c>
      <c r="G60" s="145" t="s">
        <v>166</v>
      </c>
      <c r="H60" s="81" t="s">
        <v>109</v>
      </c>
      <c r="I60" s="145" t="s">
        <v>110</v>
      </c>
      <c r="J60" s="242" t="s">
        <v>167</v>
      </c>
      <c r="K60" s="243"/>
      <c r="L60" s="244"/>
      <c r="M60" s="210"/>
      <c r="N60" s="210"/>
    </row>
    <row r="61" spans="1:16" ht="39.950000000000003" customHeight="1" thickBot="1" x14ac:dyDescent="0.3">
      <c r="A61" s="371"/>
      <c r="B61" s="314">
        <v>1</v>
      </c>
      <c r="C61" s="345" t="s">
        <v>360</v>
      </c>
      <c r="D61" s="238" t="s">
        <v>361</v>
      </c>
      <c r="E61" s="239"/>
      <c r="F61" s="348" t="s">
        <v>353</v>
      </c>
      <c r="G61" s="87" t="s">
        <v>363</v>
      </c>
      <c r="H61" s="87" t="s">
        <v>367</v>
      </c>
      <c r="I61" s="351">
        <v>0.9</v>
      </c>
      <c r="J61" s="245" t="s">
        <v>368</v>
      </c>
      <c r="K61" s="246"/>
      <c r="L61" s="247"/>
      <c r="M61" s="211"/>
      <c r="N61" s="211"/>
    </row>
    <row r="62" spans="1:16" ht="39.950000000000003" customHeight="1" thickBot="1" x14ac:dyDescent="0.3">
      <c r="A62" s="371"/>
      <c r="B62" s="315">
        <v>2</v>
      </c>
      <c r="C62" s="346"/>
      <c r="D62" s="240" t="s">
        <v>365</v>
      </c>
      <c r="E62" s="241"/>
      <c r="F62" s="349"/>
      <c r="G62" s="88" t="s">
        <v>364</v>
      </c>
      <c r="H62" s="88" t="s">
        <v>364</v>
      </c>
      <c r="I62" s="352">
        <v>1</v>
      </c>
      <c r="J62" s="245" t="s">
        <v>369</v>
      </c>
      <c r="K62" s="246"/>
      <c r="L62" s="247"/>
      <c r="M62" s="211"/>
      <c r="N62" s="211"/>
    </row>
    <row r="63" spans="1:16" ht="39.950000000000003" customHeight="1" thickBot="1" x14ac:dyDescent="0.3">
      <c r="A63" s="371"/>
      <c r="B63" s="315">
        <v>3</v>
      </c>
      <c r="C63" s="346"/>
      <c r="D63" s="240" t="s">
        <v>362</v>
      </c>
      <c r="E63" s="241"/>
      <c r="F63" s="349"/>
      <c r="G63" s="88" t="s">
        <v>366</v>
      </c>
      <c r="H63" s="88" t="s">
        <v>366</v>
      </c>
      <c r="I63" s="352">
        <v>0.6</v>
      </c>
      <c r="J63" s="245" t="s">
        <v>370</v>
      </c>
      <c r="K63" s="246"/>
      <c r="L63" s="247"/>
      <c r="M63" s="211"/>
      <c r="N63" s="211"/>
    </row>
    <row r="64" spans="1:16" ht="39.950000000000003" customHeight="1" thickBot="1" x14ac:dyDescent="0.3">
      <c r="A64" s="371"/>
      <c r="B64" s="316">
        <v>4</v>
      </c>
      <c r="C64" s="347"/>
      <c r="D64" s="248"/>
      <c r="E64" s="249"/>
      <c r="F64" s="350"/>
      <c r="G64" s="89"/>
      <c r="H64" s="92"/>
      <c r="I64" s="95"/>
      <c r="J64" s="245"/>
      <c r="K64" s="246"/>
      <c r="L64" s="247"/>
      <c r="M64" s="211"/>
      <c r="N64" s="211"/>
    </row>
    <row r="65" spans="1:16" ht="27" thickBot="1" x14ac:dyDescent="0.45">
      <c r="A65" s="371"/>
      <c r="B65" s="155"/>
      <c r="C65" s="155"/>
      <c r="D65" s="155"/>
      <c r="E65" s="155"/>
      <c r="F65" s="156"/>
      <c r="G65" s="106"/>
      <c r="H65" s="129" t="s">
        <v>48</v>
      </c>
      <c r="I65" s="83">
        <f>AVERAGE(I61:I64)</f>
        <v>0.83333333333333337</v>
      </c>
      <c r="J65" s="67"/>
    </row>
    <row r="66" spans="1:16" ht="15.75" x14ac:dyDescent="0.25">
      <c r="A66" s="371"/>
      <c r="B66" s="235" t="s">
        <v>60</v>
      </c>
      <c r="C66" s="235"/>
      <c r="D66" s="235"/>
      <c r="E66" s="235"/>
      <c r="F66" s="235"/>
      <c r="G66" s="235"/>
      <c r="H66" s="235"/>
      <c r="I66" s="235"/>
      <c r="J66" s="235"/>
      <c r="K66" s="235"/>
    </row>
    <row r="67" spans="1:16" x14ac:dyDescent="0.25">
      <c r="A67" s="371"/>
    </row>
    <row r="68" spans="1:16" ht="15.75" thickBot="1" x14ac:dyDescent="0.3">
      <c r="A68" s="371"/>
    </row>
    <row r="69" spans="1:16" ht="24.75" customHeight="1" thickBot="1" x14ac:dyDescent="0.55000000000000004">
      <c r="A69" s="371"/>
      <c r="B69" s="217"/>
      <c r="C69" s="217"/>
      <c r="D69" s="218"/>
      <c r="E69" s="267" t="s">
        <v>314</v>
      </c>
      <c r="F69" s="268"/>
      <c r="G69" s="268"/>
      <c r="H69" s="268"/>
      <c r="I69" s="268"/>
      <c r="J69" s="268"/>
      <c r="K69" s="268"/>
      <c r="L69" s="269"/>
      <c r="M69" s="127" t="s">
        <v>66</v>
      </c>
      <c r="N69" s="105" t="s">
        <v>181</v>
      </c>
      <c r="O69" s="62"/>
      <c r="P69" s="62"/>
    </row>
    <row r="70" spans="1:16" ht="36" customHeight="1" thickBot="1" x14ac:dyDescent="0.55000000000000004">
      <c r="A70" s="371"/>
      <c r="B70" s="220"/>
      <c r="C70" s="220"/>
      <c r="D70" s="221"/>
      <c r="E70" s="270"/>
      <c r="F70" s="271"/>
      <c r="G70" s="271"/>
      <c r="H70" s="271"/>
      <c r="I70" s="271"/>
      <c r="J70" s="271"/>
      <c r="K70" s="271"/>
      <c r="L70" s="272"/>
      <c r="M70" s="127" t="s">
        <v>67</v>
      </c>
      <c r="N70" s="154">
        <v>0</v>
      </c>
      <c r="O70" s="62"/>
      <c r="P70" s="62"/>
    </row>
    <row r="71" spans="1:16" ht="47.25" customHeight="1" thickBot="1" x14ac:dyDescent="0.55000000000000004">
      <c r="A71" s="371"/>
      <c r="B71" s="223"/>
      <c r="C71" s="223"/>
      <c r="D71" s="224"/>
      <c r="E71" s="273" t="s">
        <v>157</v>
      </c>
      <c r="F71" s="274"/>
      <c r="G71" s="274"/>
      <c r="H71" s="274"/>
      <c r="I71" s="274"/>
      <c r="J71" s="274"/>
      <c r="K71" s="274"/>
      <c r="L71" s="275"/>
      <c r="M71" s="128" t="s">
        <v>68</v>
      </c>
      <c r="N71" s="154">
        <v>1</v>
      </c>
      <c r="O71" s="62"/>
      <c r="P71" s="62"/>
    </row>
    <row r="72" spans="1:16" ht="21.75" customHeight="1" thickBot="1" x14ac:dyDescent="0.55000000000000004">
      <c r="A72" s="371"/>
      <c r="B72" s="265" t="s">
        <v>160</v>
      </c>
      <c r="C72" s="265"/>
      <c r="D72" s="265"/>
      <c r="E72" s="265"/>
      <c r="F72" s="265"/>
      <c r="G72" s="265"/>
      <c r="H72" s="265"/>
      <c r="I72" s="265"/>
      <c r="J72" s="265"/>
      <c r="K72" s="265"/>
      <c r="L72" s="265"/>
      <c r="M72" s="265"/>
      <c r="N72" s="265"/>
      <c r="O72" s="63"/>
      <c r="P72" s="62"/>
    </row>
    <row r="73" spans="1:16" ht="34.5" customHeight="1" x14ac:dyDescent="0.5">
      <c r="A73" s="371"/>
      <c r="B73" s="250" t="s">
        <v>315</v>
      </c>
      <c r="C73" s="250"/>
      <c r="D73" s="236" t="s">
        <v>163</v>
      </c>
      <c r="E73" s="250"/>
      <c r="F73" s="232" t="s">
        <v>164</v>
      </c>
      <c r="G73" s="232" t="s">
        <v>165</v>
      </c>
      <c r="H73" s="232" t="s">
        <v>107</v>
      </c>
      <c r="I73" s="232" t="s">
        <v>108</v>
      </c>
      <c r="J73" s="236" t="s">
        <v>111</v>
      </c>
      <c r="K73" s="250"/>
      <c r="L73" s="250"/>
      <c r="M73" s="250"/>
      <c r="N73" s="237"/>
      <c r="O73" s="231"/>
      <c r="P73" s="63"/>
    </row>
    <row r="74" spans="1:16" ht="38.25" customHeight="1" thickBot="1" x14ac:dyDescent="0.35">
      <c r="A74" s="371"/>
      <c r="B74" s="210"/>
      <c r="C74" s="210"/>
      <c r="D74" s="254"/>
      <c r="E74" s="210"/>
      <c r="F74" s="233"/>
      <c r="G74" s="233"/>
      <c r="H74" s="233"/>
      <c r="I74" s="233"/>
      <c r="J74" s="251"/>
      <c r="K74" s="252"/>
      <c r="L74" s="252"/>
      <c r="M74" s="252"/>
      <c r="N74" s="253"/>
      <c r="O74" s="231"/>
      <c r="P74" s="64"/>
    </row>
    <row r="75" spans="1:16" ht="34.5" customHeight="1" thickBot="1" x14ac:dyDescent="0.3">
      <c r="A75" s="371"/>
      <c r="B75" s="252"/>
      <c r="C75" s="252"/>
      <c r="D75" s="251"/>
      <c r="E75" s="252"/>
      <c r="F75" s="234"/>
      <c r="G75" s="234"/>
      <c r="H75" s="234"/>
      <c r="I75" s="234"/>
      <c r="J75" s="146" t="s">
        <v>113</v>
      </c>
      <c r="K75" s="146" t="s">
        <v>112</v>
      </c>
      <c r="L75" s="146" t="s">
        <v>113</v>
      </c>
      <c r="M75" s="146" t="s">
        <v>114</v>
      </c>
      <c r="N75" s="146" t="s">
        <v>115</v>
      </c>
    </row>
    <row r="76" spans="1:16" ht="50.1" customHeight="1" thickBot="1" x14ac:dyDescent="0.3">
      <c r="A76" s="371"/>
      <c r="B76" s="355" t="s">
        <v>371</v>
      </c>
      <c r="C76" s="338"/>
      <c r="D76" s="329" t="s">
        <v>372</v>
      </c>
      <c r="E76" s="330"/>
      <c r="F76" s="225" t="s">
        <v>353</v>
      </c>
      <c r="G76" s="228" t="s">
        <v>323</v>
      </c>
      <c r="H76" s="340" t="s">
        <v>375</v>
      </c>
      <c r="I76" s="340" t="s">
        <v>378</v>
      </c>
      <c r="J76" s="228">
        <v>7</v>
      </c>
      <c r="K76" s="228">
        <v>4</v>
      </c>
      <c r="L76" s="228">
        <v>4</v>
      </c>
      <c r="M76" s="342">
        <v>7</v>
      </c>
      <c r="N76" s="228">
        <v>5</v>
      </c>
    </row>
    <row r="77" spans="1:16" ht="50.1" customHeight="1" thickBot="1" x14ac:dyDescent="0.3">
      <c r="A77" s="371"/>
      <c r="B77" s="356"/>
      <c r="C77" s="357"/>
      <c r="D77" s="329" t="s">
        <v>373</v>
      </c>
      <c r="E77" s="330"/>
      <c r="F77" s="226"/>
      <c r="G77" s="229"/>
      <c r="H77" s="340" t="s">
        <v>376</v>
      </c>
      <c r="I77" s="340" t="s">
        <v>378</v>
      </c>
      <c r="J77" s="229"/>
      <c r="K77" s="229"/>
      <c r="L77" s="229"/>
      <c r="M77" s="343"/>
      <c r="N77" s="229"/>
    </row>
    <row r="78" spans="1:16" ht="50.1" customHeight="1" thickBot="1" x14ac:dyDescent="0.3">
      <c r="A78" s="371"/>
      <c r="B78" s="358"/>
      <c r="C78" s="359"/>
      <c r="D78" s="329" t="s">
        <v>374</v>
      </c>
      <c r="E78" s="330"/>
      <c r="F78" s="227"/>
      <c r="G78" s="230"/>
      <c r="H78" s="340" t="s">
        <v>377</v>
      </c>
      <c r="I78" s="340" t="s">
        <v>378</v>
      </c>
      <c r="J78" s="230"/>
      <c r="K78" s="230"/>
      <c r="L78" s="230"/>
      <c r="M78" s="344"/>
      <c r="N78" s="230"/>
    </row>
    <row r="79" spans="1:16" x14ac:dyDescent="0.25">
      <c r="A79" s="371"/>
      <c r="B79" s="155"/>
      <c r="C79" s="155"/>
      <c r="D79" s="155"/>
      <c r="E79" s="155"/>
      <c r="F79" s="156"/>
    </row>
    <row r="80" spans="1:16" ht="27" thickBot="1" x14ac:dyDescent="0.45">
      <c r="A80" s="371"/>
      <c r="B80" s="155"/>
      <c r="C80" s="155"/>
      <c r="D80" s="155"/>
      <c r="E80" s="155"/>
      <c r="F80" s="156"/>
      <c r="H80" s="212"/>
      <c r="I80" s="212"/>
      <c r="J80" s="153"/>
    </row>
    <row r="81" spans="1:16" ht="27" thickBot="1" x14ac:dyDescent="0.45">
      <c r="A81" s="371"/>
      <c r="B81" s="214" t="s">
        <v>70</v>
      </c>
      <c r="C81" s="214"/>
      <c r="D81" s="214"/>
      <c r="E81" s="214"/>
      <c r="F81" s="214"/>
      <c r="G81" s="214"/>
      <c r="H81" s="214"/>
      <c r="I81" s="214"/>
      <c r="J81" s="214"/>
      <c r="K81" s="214"/>
      <c r="L81" s="215"/>
      <c r="M81" s="97"/>
      <c r="N81" s="97"/>
      <c r="O81" s="49"/>
    </row>
    <row r="82" spans="1:16" ht="81" customHeight="1" thickBot="1" x14ac:dyDescent="0.3">
      <c r="A82" s="371"/>
      <c r="B82" s="144" t="s">
        <v>69</v>
      </c>
      <c r="C82" s="143" t="s">
        <v>318</v>
      </c>
      <c r="D82" s="236" t="s">
        <v>168</v>
      </c>
      <c r="E82" s="237"/>
      <c r="F82" s="145" t="s">
        <v>164</v>
      </c>
      <c r="G82" s="145" t="s">
        <v>166</v>
      </c>
      <c r="H82" s="81" t="s">
        <v>109</v>
      </c>
      <c r="I82" s="145" t="s">
        <v>110</v>
      </c>
      <c r="J82" s="242" t="s">
        <v>167</v>
      </c>
      <c r="K82" s="243"/>
      <c r="L82" s="244"/>
      <c r="M82" s="210"/>
      <c r="N82" s="210"/>
    </row>
    <row r="83" spans="1:16" ht="24.75" customHeight="1" thickBot="1" x14ac:dyDescent="0.3">
      <c r="A83" s="371"/>
      <c r="B83" s="314">
        <v>1</v>
      </c>
      <c r="C83" s="345" t="s">
        <v>379</v>
      </c>
      <c r="D83" s="238" t="s">
        <v>380</v>
      </c>
      <c r="E83" s="239"/>
      <c r="F83" s="93" t="s">
        <v>381</v>
      </c>
      <c r="G83" s="87" t="s">
        <v>386</v>
      </c>
      <c r="H83" s="148" t="s">
        <v>390</v>
      </c>
      <c r="I83" s="351">
        <v>1</v>
      </c>
      <c r="J83" s="245" t="s">
        <v>394</v>
      </c>
      <c r="K83" s="246"/>
      <c r="L83" s="247"/>
      <c r="M83" s="211"/>
      <c r="N83" s="211"/>
    </row>
    <row r="84" spans="1:16" ht="25.5" customHeight="1" thickBot="1" x14ac:dyDescent="0.3">
      <c r="A84" s="371"/>
      <c r="B84" s="315">
        <v>2</v>
      </c>
      <c r="C84" s="346"/>
      <c r="D84" s="240" t="s">
        <v>382</v>
      </c>
      <c r="E84" s="241"/>
      <c r="F84" s="94" t="s">
        <v>385</v>
      </c>
      <c r="G84" s="88" t="s">
        <v>387</v>
      </c>
      <c r="H84" s="91" t="s">
        <v>391</v>
      </c>
      <c r="I84" s="352">
        <v>0.5</v>
      </c>
      <c r="J84" s="245" t="s">
        <v>395</v>
      </c>
      <c r="K84" s="246"/>
      <c r="L84" s="247"/>
      <c r="M84" s="211"/>
      <c r="N84" s="211"/>
    </row>
    <row r="85" spans="1:16" ht="31.5" customHeight="1" thickBot="1" x14ac:dyDescent="0.3">
      <c r="A85" s="371"/>
      <c r="B85" s="315">
        <v>3</v>
      </c>
      <c r="C85" s="346"/>
      <c r="D85" s="240" t="s">
        <v>383</v>
      </c>
      <c r="E85" s="241"/>
      <c r="F85" s="94" t="s">
        <v>385</v>
      </c>
      <c r="G85" s="88" t="s">
        <v>388</v>
      </c>
      <c r="H85" s="91" t="s">
        <v>392</v>
      </c>
      <c r="I85" s="352">
        <v>0.1</v>
      </c>
      <c r="J85" s="245" t="s">
        <v>396</v>
      </c>
      <c r="K85" s="246"/>
      <c r="L85" s="247"/>
      <c r="M85" s="211"/>
      <c r="N85" s="211"/>
    </row>
    <row r="86" spans="1:16" ht="30" customHeight="1" thickBot="1" x14ac:dyDescent="0.3">
      <c r="A86" s="371"/>
      <c r="B86" s="316">
        <v>4</v>
      </c>
      <c r="C86" s="347"/>
      <c r="D86" s="248" t="s">
        <v>384</v>
      </c>
      <c r="E86" s="249"/>
      <c r="F86" s="95" t="s">
        <v>381</v>
      </c>
      <c r="G86" s="89" t="s">
        <v>389</v>
      </c>
      <c r="H86" s="92" t="s">
        <v>393</v>
      </c>
      <c r="I86" s="95"/>
      <c r="J86" s="245" t="s">
        <v>397</v>
      </c>
      <c r="K86" s="246"/>
      <c r="L86" s="247"/>
      <c r="M86" s="211"/>
      <c r="N86" s="211"/>
    </row>
    <row r="87" spans="1:16" ht="27" thickBot="1" x14ac:dyDescent="0.45">
      <c r="A87" s="371"/>
      <c r="B87" s="155"/>
      <c r="C87" s="155"/>
      <c r="D87" s="155"/>
      <c r="E87" s="155"/>
      <c r="F87" s="156"/>
      <c r="G87" s="106"/>
      <c r="H87" s="129" t="s">
        <v>48</v>
      </c>
      <c r="I87" s="83">
        <f>AVERAGE(I83:I86)</f>
        <v>0.53333333333333333</v>
      </c>
      <c r="J87" s="67"/>
    </row>
    <row r="88" spans="1:16" ht="15.75" x14ac:dyDescent="0.25">
      <c r="A88" s="371"/>
      <c r="B88" s="235" t="s">
        <v>60</v>
      </c>
      <c r="C88" s="235"/>
      <c r="D88" s="235"/>
      <c r="E88" s="235"/>
      <c r="F88" s="235"/>
      <c r="G88" s="235"/>
      <c r="H88" s="235"/>
      <c r="I88" s="235"/>
      <c r="J88" s="235"/>
      <c r="K88" s="235"/>
    </row>
    <row r="89" spans="1:16" x14ac:dyDescent="0.25">
      <c r="A89" s="371"/>
    </row>
    <row r="90" spans="1:16" x14ac:dyDescent="0.25">
      <c r="A90" s="371"/>
    </row>
    <row r="91" spans="1:16" ht="15.75" thickBot="1" x14ac:dyDescent="0.3">
      <c r="A91" s="371"/>
    </row>
    <row r="92" spans="1:16" ht="24.75" customHeight="1" thickBot="1" x14ac:dyDescent="0.55000000000000004">
      <c r="A92" s="371"/>
      <c r="B92" s="217"/>
      <c r="C92" s="217"/>
      <c r="D92" s="218"/>
      <c r="E92" s="267" t="s">
        <v>314</v>
      </c>
      <c r="F92" s="268"/>
      <c r="G92" s="268"/>
      <c r="H92" s="268"/>
      <c r="I92" s="268"/>
      <c r="J92" s="268"/>
      <c r="K92" s="268"/>
      <c r="L92" s="269"/>
      <c r="M92" s="127" t="s">
        <v>66</v>
      </c>
      <c r="N92" s="105" t="s">
        <v>181</v>
      </c>
      <c r="O92" s="62"/>
      <c r="P92" s="62"/>
    </row>
    <row r="93" spans="1:16" ht="36" customHeight="1" thickBot="1" x14ac:dyDescent="0.55000000000000004">
      <c r="A93" s="371"/>
      <c r="B93" s="220"/>
      <c r="C93" s="220"/>
      <c r="D93" s="221"/>
      <c r="E93" s="270"/>
      <c r="F93" s="271"/>
      <c r="G93" s="271"/>
      <c r="H93" s="271"/>
      <c r="I93" s="271"/>
      <c r="J93" s="271"/>
      <c r="K93" s="271"/>
      <c r="L93" s="272"/>
      <c r="M93" s="127" t="s">
        <v>67</v>
      </c>
      <c r="N93" s="154">
        <v>0</v>
      </c>
      <c r="O93" s="62"/>
      <c r="P93" s="62"/>
    </row>
    <row r="94" spans="1:16" ht="47.25" customHeight="1" thickBot="1" x14ac:dyDescent="0.55000000000000004">
      <c r="A94" s="371"/>
      <c r="B94" s="223"/>
      <c r="C94" s="223"/>
      <c r="D94" s="224"/>
      <c r="E94" s="273" t="s">
        <v>157</v>
      </c>
      <c r="F94" s="274"/>
      <c r="G94" s="274"/>
      <c r="H94" s="274"/>
      <c r="I94" s="274"/>
      <c r="J94" s="274"/>
      <c r="K94" s="274"/>
      <c r="L94" s="275"/>
      <c r="M94" s="128" t="s">
        <v>68</v>
      </c>
      <c r="N94" s="154">
        <v>1</v>
      </c>
      <c r="O94" s="62"/>
      <c r="P94" s="62"/>
    </row>
    <row r="95" spans="1:16" ht="21.75" customHeight="1" thickBot="1" x14ac:dyDescent="0.55000000000000004">
      <c r="A95" s="371"/>
      <c r="B95" s="265" t="s">
        <v>160</v>
      </c>
      <c r="C95" s="265"/>
      <c r="D95" s="265"/>
      <c r="E95" s="265"/>
      <c r="F95" s="265"/>
      <c r="G95" s="265"/>
      <c r="H95" s="265"/>
      <c r="I95" s="265"/>
      <c r="J95" s="265"/>
      <c r="K95" s="265"/>
      <c r="L95" s="265"/>
      <c r="M95" s="265"/>
      <c r="N95" s="265"/>
      <c r="O95" s="63"/>
      <c r="P95" s="62"/>
    </row>
    <row r="96" spans="1:16" ht="34.5" customHeight="1" x14ac:dyDescent="0.5">
      <c r="A96" s="371"/>
      <c r="B96" s="250" t="s">
        <v>315</v>
      </c>
      <c r="C96" s="250"/>
      <c r="D96" s="236" t="s">
        <v>163</v>
      </c>
      <c r="E96" s="250"/>
      <c r="F96" s="232" t="s">
        <v>164</v>
      </c>
      <c r="G96" s="232" t="s">
        <v>165</v>
      </c>
      <c r="H96" s="232" t="s">
        <v>107</v>
      </c>
      <c r="I96" s="232" t="s">
        <v>108</v>
      </c>
      <c r="J96" s="236" t="s">
        <v>111</v>
      </c>
      <c r="K96" s="250"/>
      <c r="L96" s="250"/>
      <c r="M96" s="250"/>
      <c r="N96" s="237"/>
      <c r="O96" s="231"/>
      <c r="P96" s="63"/>
    </row>
    <row r="97" spans="1:16" ht="38.25" customHeight="1" thickBot="1" x14ac:dyDescent="0.35">
      <c r="A97" s="371"/>
      <c r="B97" s="210"/>
      <c r="C97" s="210"/>
      <c r="D97" s="254"/>
      <c r="E97" s="210"/>
      <c r="F97" s="233"/>
      <c r="G97" s="233"/>
      <c r="H97" s="233"/>
      <c r="I97" s="233"/>
      <c r="J97" s="251"/>
      <c r="K97" s="252"/>
      <c r="L97" s="252"/>
      <c r="M97" s="252"/>
      <c r="N97" s="253"/>
      <c r="O97" s="231"/>
      <c r="P97" s="64"/>
    </row>
    <row r="98" spans="1:16" ht="34.5" customHeight="1" thickBot="1" x14ac:dyDescent="0.3">
      <c r="A98" s="371"/>
      <c r="B98" s="252"/>
      <c r="C98" s="252"/>
      <c r="D98" s="251"/>
      <c r="E98" s="252"/>
      <c r="F98" s="234"/>
      <c r="G98" s="234"/>
      <c r="H98" s="234"/>
      <c r="I98" s="234"/>
      <c r="J98" s="146" t="s">
        <v>113</v>
      </c>
      <c r="K98" s="146" t="s">
        <v>112</v>
      </c>
      <c r="L98" s="146" t="s">
        <v>113</v>
      </c>
      <c r="M98" s="146" t="s">
        <v>114</v>
      </c>
      <c r="N98" s="146" t="s">
        <v>115</v>
      </c>
    </row>
    <row r="99" spans="1:16" ht="50.1" customHeight="1" thickBot="1" x14ac:dyDescent="0.3">
      <c r="A99" s="371"/>
      <c r="B99" s="355" t="s">
        <v>398</v>
      </c>
      <c r="C99" s="338"/>
      <c r="D99" s="329" t="s">
        <v>399</v>
      </c>
      <c r="E99" s="330"/>
      <c r="F99" s="225" t="s">
        <v>401</v>
      </c>
      <c r="G99" s="228" t="s">
        <v>403</v>
      </c>
      <c r="H99" s="340" t="s">
        <v>404</v>
      </c>
      <c r="I99" s="340" t="s">
        <v>406</v>
      </c>
      <c r="J99" s="228">
        <v>4</v>
      </c>
      <c r="K99" s="228">
        <v>4</v>
      </c>
      <c r="L99" s="228">
        <v>4</v>
      </c>
      <c r="M99" s="342">
        <v>4</v>
      </c>
      <c r="N99" s="228">
        <v>4</v>
      </c>
    </row>
    <row r="100" spans="1:16" ht="50.1" customHeight="1" thickBot="1" x14ac:dyDescent="0.3">
      <c r="A100" s="371"/>
      <c r="B100" s="356"/>
      <c r="C100" s="357"/>
      <c r="D100" s="329" t="s">
        <v>402</v>
      </c>
      <c r="E100" s="330"/>
      <c r="F100" s="226"/>
      <c r="G100" s="229"/>
      <c r="H100" s="340" t="s">
        <v>404</v>
      </c>
      <c r="I100" s="340" t="s">
        <v>407</v>
      </c>
      <c r="J100" s="229"/>
      <c r="K100" s="229"/>
      <c r="L100" s="229"/>
      <c r="M100" s="343"/>
      <c r="N100" s="229"/>
    </row>
    <row r="101" spans="1:16" ht="50.1" customHeight="1" thickBot="1" x14ac:dyDescent="0.3">
      <c r="A101" s="371"/>
      <c r="B101" s="358"/>
      <c r="C101" s="359"/>
      <c r="D101" s="329" t="s">
        <v>400</v>
      </c>
      <c r="E101" s="330"/>
      <c r="F101" s="227"/>
      <c r="G101" s="230"/>
      <c r="H101" s="340" t="s">
        <v>405</v>
      </c>
      <c r="I101" s="341" t="s">
        <v>408</v>
      </c>
      <c r="J101" s="230"/>
      <c r="K101" s="230"/>
      <c r="L101" s="230"/>
      <c r="M101" s="344"/>
      <c r="N101" s="230"/>
    </row>
    <row r="102" spans="1:16" x14ac:dyDescent="0.25">
      <c r="A102" s="371"/>
      <c r="B102" s="155"/>
      <c r="C102" s="155"/>
      <c r="D102" s="155"/>
      <c r="E102" s="155"/>
      <c r="F102" s="156"/>
    </row>
    <row r="103" spans="1:16" ht="27" thickBot="1" x14ac:dyDescent="0.45">
      <c r="A103" s="371"/>
      <c r="B103" s="155"/>
      <c r="C103" s="155"/>
      <c r="D103" s="155"/>
      <c r="E103" s="155"/>
      <c r="F103" s="156"/>
      <c r="H103" s="212"/>
      <c r="I103" s="212"/>
      <c r="J103" s="153"/>
    </row>
    <row r="104" spans="1:16" ht="27" thickBot="1" x14ac:dyDescent="0.45">
      <c r="A104" s="371"/>
      <c r="B104" s="214" t="s">
        <v>70</v>
      </c>
      <c r="C104" s="214"/>
      <c r="D104" s="214"/>
      <c r="E104" s="214"/>
      <c r="F104" s="214"/>
      <c r="G104" s="214"/>
      <c r="H104" s="214"/>
      <c r="I104" s="214"/>
      <c r="J104" s="214"/>
      <c r="K104" s="214"/>
      <c r="L104" s="215"/>
      <c r="M104" s="97"/>
      <c r="N104" s="97"/>
      <c r="O104" s="49"/>
    </row>
    <row r="105" spans="1:16" ht="81" customHeight="1" thickBot="1" x14ac:dyDescent="0.3">
      <c r="A105" s="371"/>
      <c r="B105" s="144" t="s">
        <v>69</v>
      </c>
      <c r="C105" s="143" t="s">
        <v>318</v>
      </c>
      <c r="D105" s="236" t="s">
        <v>168</v>
      </c>
      <c r="E105" s="237"/>
      <c r="F105" s="145" t="s">
        <v>164</v>
      </c>
      <c r="G105" s="145" t="s">
        <v>166</v>
      </c>
      <c r="H105" s="81" t="s">
        <v>109</v>
      </c>
      <c r="I105" s="145" t="s">
        <v>110</v>
      </c>
      <c r="J105" s="242" t="s">
        <v>167</v>
      </c>
      <c r="K105" s="243"/>
      <c r="L105" s="244"/>
      <c r="M105" s="210"/>
      <c r="N105" s="210"/>
    </row>
    <row r="106" spans="1:16" ht="24.75" customHeight="1" thickBot="1" x14ac:dyDescent="0.3">
      <c r="A106" s="371"/>
      <c r="B106" s="314">
        <v>1</v>
      </c>
      <c r="C106" s="345" t="s">
        <v>414</v>
      </c>
      <c r="D106" s="238" t="s">
        <v>415</v>
      </c>
      <c r="E106" s="239"/>
      <c r="F106" s="373"/>
      <c r="G106" s="87" t="s">
        <v>416</v>
      </c>
      <c r="H106" s="87" t="s">
        <v>416</v>
      </c>
      <c r="I106" s="351">
        <v>1</v>
      </c>
      <c r="J106" s="245" t="s">
        <v>420</v>
      </c>
      <c r="K106" s="246"/>
      <c r="L106" s="247"/>
      <c r="M106" s="211"/>
      <c r="N106" s="211"/>
    </row>
    <row r="107" spans="1:16" ht="25.5" customHeight="1" thickBot="1" x14ac:dyDescent="0.3">
      <c r="A107" s="371"/>
      <c r="B107" s="315">
        <v>2</v>
      </c>
      <c r="C107" s="346"/>
      <c r="D107" s="240" t="s">
        <v>417</v>
      </c>
      <c r="E107" s="241"/>
      <c r="F107" s="374"/>
      <c r="G107" s="88" t="s">
        <v>416</v>
      </c>
      <c r="H107" s="88" t="s">
        <v>416</v>
      </c>
      <c r="I107" s="352">
        <v>1</v>
      </c>
      <c r="J107" s="245" t="s">
        <v>421</v>
      </c>
      <c r="K107" s="246"/>
      <c r="L107" s="247"/>
      <c r="M107" s="211"/>
      <c r="N107" s="211"/>
    </row>
    <row r="108" spans="1:16" ht="31.5" customHeight="1" thickBot="1" x14ac:dyDescent="0.3">
      <c r="A108" s="371"/>
      <c r="B108" s="315">
        <v>3</v>
      </c>
      <c r="C108" s="346"/>
      <c r="D108" s="240" t="s">
        <v>418</v>
      </c>
      <c r="E108" s="241"/>
      <c r="F108" s="374"/>
      <c r="G108" s="88" t="s">
        <v>364</v>
      </c>
      <c r="H108" s="88" t="s">
        <v>364</v>
      </c>
      <c r="I108" s="352">
        <v>1</v>
      </c>
      <c r="J108" s="245" t="s">
        <v>422</v>
      </c>
      <c r="K108" s="246"/>
      <c r="L108" s="247"/>
      <c r="M108" s="211"/>
      <c r="N108" s="211"/>
    </row>
    <row r="109" spans="1:16" ht="30" customHeight="1" thickBot="1" x14ac:dyDescent="0.3">
      <c r="A109" s="371"/>
      <c r="B109" s="316">
        <v>4</v>
      </c>
      <c r="C109" s="347"/>
      <c r="D109" s="248" t="s">
        <v>419</v>
      </c>
      <c r="E109" s="249"/>
      <c r="F109" s="375"/>
      <c r="G109" s="89" t="s">
        <v>364</v>
      </c>
      <c r="H109" s="89" t="s">
        <v>364</v>
      </c>
      <c r="I109" s="95"/>
      <c r="J109" s="245" t="s">
        <v>423</v>
      </c>
      <c r="K109" s="246"/>
      <c r="L109" s="247"/>
      <c r="M109" s="211"/>
      <c r="N109" s="211"/>
    </row>
    <row r="110" spans="1:16" ht="27" thickBot="1" x14ac:dyDescent="0.45">
      <c r="A110" s="371"/>
      <c r="B110" s="155"/>
      <c r="C110" s="155"/>
      <c r="D110" s="155"/>
      <c r="E110" s="155"/>
      <c r="F110" s="156"/>
      <c r="G110" s="106"/>
      <c r="H110" s="129" t="s">
        <v>48</v>
      </c>
      <c r="I110" s="83">
        <f>AVERAGE(I106:I109)</f>
        <v>1</v>
      </c>
      <c r="J110" s="67"/>
    </row>
    <row r="111" spans="1:16" ht="15.75" x14ac:dyDescent="0.25">
      <c r="A111" s="371"/>
      <c r="B111" s="235" t="s">
        <v>60</v>
      </c>
      <c r="C111" s="235"/>
      <c r="D111" s="235"/>
      <c r="E111" s="235"/>
      <c r="F111" s="235"/>
      <c r="G111" s="235"/>
      <c r="H111" s="235"/>
      <c r="I111" s="235"/>
      <c r="J111" s="235"/>
      <c r="K111" s="235"/>
    </row>
    <row r="112" spans="1:16" x14ac:dyDescent="0.25">
      <c r="A112" s="371"/>
    </row>
    <row r="113" spans="1:16" x14ac:dyDescent="0.25">
      <c r="A113" s="371"/>
    </row>
    <row r="114" spans="1:16" ht="15.75" thickBot="1" x14ac:dyDescent="0.3">
      <c r="A114" s="371"/>
    </row>
    <row r="115" spans="1:16" ht="24.75" customHeight="1" thickBot="1" x14ac:dyDescent="0.55000000000000004">
      <c r="A115" s="371"/>
      <c r="B115" s="217"/>
      <c r="C115" s="217"/>
      <c r="D115" s="218"/>
      <c r="E115" s="267" t="s">
        <v>314</v>
      </c>
      <c r="F115" s="268"/>
      <c r="G115" s="268"/>
      <c r="H115" s="268"/>
      <c r="I115" s="268"/>
      <c r="J115" s="268"/>
      <c r="K115" s="268"/>
      <c r="L115" s="269"/>
      <c r="M115" s="127" t="s">
        <v>66</v>
      </c>
      <c r="N115" s="105" t="s">
        <v>181</v>
      </c>
      <c r="O115" s="62"/>
      <c r="P115" s="62"/>
    </row>
    <row r="116" spans="1:16" ht="36" customHeight="1" thickBot="1" x14ac:dyDescent="0.55000000000000004">
      <c r="A116" s="371"/>
      <c r="B116" s="220"/>
      <c r="C116" s="220"/>
      <c r="D116" s="221"/>
      <c r="E116" s="270"/>
      <c r="F116" s="271"/>
      <c r="G116" s="271"/>
      <c r="H116" s="271"/>
      <c r="I116" s="271"/>
      <c r="J116" s="271"/>
      <c r="K116" s="271"/>
      <c r="L116" s="272"/>
      <c r="M116" s="127" t="s">
        <v>67</v>
      </c>
      <c r="N116" s="154">
        <v>0</v>
      </c>
      <c r="O116" s="62"/>
      <c r="P116" s="62"/>
    </row>
    <row r="117" spans="1:16" ht="47.25" customHeight="1" thickBot="1" x14ac:dyDescent="0.55000000000000004">
      <c r="A117" s="371"/>
      <c r="B117" s="223"/>
      <c r="C117" s="223"/>
      <c r="D117" s="224"/>
      <c r="E117" s="273" t="s">
        <v>157</v>
      </c>
      <c r="F117" s="274"/>
      <c r="G117" s="274"/>
      <c r="H117" s="274"/>
      <c r="I117" s="274"/>
      <c r="J117" s="274"/>
      <c r="K117" s="274"/>
      <c r="L117" s="275"/>
      <c r="M117" s="128" t="s">
        <v>68</v>
      </c>
      <c r="N117" s="154">
        <v>1</v>
      </c>
      <c r="O117" s="62"/>
      <c r="P117" s="62"/>
    </row>
    <row r="118" spans="1:16" ht="21.75" customHeight="1" thickBot="1" x14ac:dyDescent="0.55000000000000004">
      <c r="A118" s="371"/>
      <c r="B118" s="265" t="s">
        <v>160</v>
      </c>
      <c r="C118" s="265"/>
      <c r="D118" s="265"/>
      <c r="E118" s="265"/>
      <c r="F118" s="265"/>
      <c r="G118" s="265"/>
      <c r="H118" s="265"/>
      <c r="I118" s="265"/>
      <c r="J118" s="265"/>
      <c r="K118" s="265"/>
      <c r="L118" s="265"/>
      <c r="M118" s="265"/>
      <c r="N118" s="265"/>
      <c r="O118" s="63"/>
      <c r="P118" s="62"/>
    </row>
    <row r="119" spans="1:16" ht="34.5" customHeight="1" x14ac:dyDescent="0.5">
      <c r="A119" s="371"/>
      <c r="B119" s="250" t="s">
        <v>315</v>
      </c>
      <c r="C119" s="250"/>
      <c r="D119" s="236" t="s">
        <v>163</v>
      </c>
      <c r="E119" s="250"/>
      <c r="F119" s="232" t="s">
        <v>164</v>
      </c>
      <c r="G119" s="232" t="s">
        <v>165</v>
      </c>
      <c r="H119" s="232" t="s">
        <v>107</v>
      </c>
      <c r="I119" s="232" t="s">
        <v>108</v>
      </c>
      <c r="J119" s="236" t="s">
        <v>111</v>
      </c>
      <c r="K119" s="250"/>
      <c r="L119" s="250"/>
      <c r="M119" s="250"/>
      <c r="N119" s="237"/>
      <c r="O119" s="231"/>
      <c r="P119" s="63"/>
    </row>
    <row r="120" spans="1:16" ht="38.25" customHeight="1" thickBot="1" x14ac:dyDescent="0.35">
      <c r="A120" s="371"/>
      <c r="B120" s="210"/>
      <c r="C120" s="210"/>
      <c r="D120" s="254"/>
      <c r="E120" s="210"/>
      <c r="F120" s="233"/>
      <c r="G120" s="233"/>
      <c r="H120" s="233"/>
      <c r="I120" s="233"/>
      <c r="J120" s="251"/>
      <c r="K120" s="252"/>
      <c r="L120" s="252"/>
      <c r="M120" s="252"/>
      <c r="N120" s="253"/>
      <c r="O120" s="231"/>
      <c r="P120" s="64"/>
    </row>
    <row r="121" spans="1:16" ht="34.5" customHeight="1" thickBot="1" x14ac:dyDescent="0.3">
      <c r="A121" s="371"/>
      <c r="B121" s="252"/>
      <c r="C121" s="252"/>
      <c r="D121" s="251"/>
      <c r="E121" s="252"/>
      <c r="F121" s="234"/>
      <c r="G121" s="234"/>
      <c r="H121" s="234"/>
      <c r="I121" s="234"/>
      <c r="J121" s="146" t="s">
        <v>113</v>
      </c>
      <c r="K121" s="146" t="s">
        <v>112</v>
      </c>
      <c r="L121" s="146" t="s">
        <v>113</v>
      </c>
      <c r="M121" s="146" t="s">
        <v>114</v>
      </c>
      <c r="N121" s="146" t="s">
        <v>115</v>
      </c>
    </row>
    <row r="122" spans="1:16" ht="50.1" customHeight="1" thickBot="1" x14ac:dyDescent="0.3">
      <c r="A122" s="371"/>
      <c r="B122" s="355" t="s">
        <v>409</v>
      </c>
      <c r="C122" s="338"/>
      <c r="D122" s="329" t="s">
        <v>410</v>
      </c>
      <c r="E122" s="330"/>
      <c r="F122" s="225" t="s">
        <v>401</v>
      </c>
      <c r="G122" s="228" t="s">
        <v>403</v>
      </c>
      <c r="H122" s="340" t="s">
        <v>411</v>
      </c>
      <c r="I122" s="340" t="s">
        <v>413</v>
      </c>
      <c r="J122" s="228">
        <v>4</v>
      </c>
      <c r="K122" s="228">
        <v>4</v>
      </c>
      <c r="L122" s="228">
        <v>4</v>
      </c>
      <c r="M122" s="342">
        <v>4</v>
      </c>
      <c r="N122" s="228">
        <v>4</v>
      </c>
    </row>
    <row r="123" spans="1:16" ht="50.1" customHeight="1" thickBot="1" x14ac:dyDescent="0.3">
      <c r="A123" s="371"/>
      <c r="B123" s="356"/>
      <c r="C123" s="357"/>
      <c r="D123" s="329" t="s">
        <v>402</v>
      </c>
      <c r="E123" s="330"/>
      <c r="F123" s="226"/>
      <c r="G123" s="229"/>
      <c r="H123" s="340" t="s">
        <v>412</v>
      </c>
      <c r="I123" s="340" t="s">
        <v>407</v>
      </c>
      <c r="J123" s="229"/>
      <c r="K123" s="229"/>
      <c r="L123" s="229"/>
      <c r="M123" s="343"/>
      <c r="N123" s="229"/>
    </row>
    <row r="124" spans="1:16" ht="50.1" customHeight="1" thickBot="1" x14ac:dyDescent="0.3">
      <c r="A124" s="371"/>
      <c r="B124" s="358"/>
      <c r="C124" s="359"/>
      <c r="D124" s="329" t="s">
        <v>400</v>
      </c>
      <c r="E124" s="330"/>
      <c r="F124" s="227"/>
      <c r="G124" s="230"/>
      <c r="H124" s="340" t="s">
        <v>405</v>
      </c>
      <c r="I124" s="341" t="s">
        <v>408</v>
      </c>
      <c r="J124" s="230"/>
      <c r="K124" s="230"/>
      <c r="L124" s="230"/>
      <c r="M124" s="344"/>
      <c r="N124" s="230"/>
    </row>
    <row r="125" spans="1:16" x14ac:dyDescent="0.25">
      <c r="A125" s="371"/>
      <c r="B125" s="155"/>
      <c r="C125" s="155"/>
      <c r="D125" s="155"/>
      <c r="E125" s="155"/>
      <c r="F125" s="156"/>
    </row>
    <row r="126" spans="1:16" ht="27" thickBot="1" x14ac:dyDescent="0.45">
      <c r="A126" s="371"/>
      <c r="B126" s="155"/>
      <c r="C126" s="155"/>
      <c r="D126" s="155"/>
      <c r="E126" s="155"/>
      <c r="F126" s="156"/>
      <c r="H126" s="212"/>
      <c r="I126" s="212"/>
      <c r="J126" s="153"/>
    </row>
    <row r="127" spans="1:16" ht="27" thickBot="1" x14ac:dyDescent="0.45">
      <c r="A127" s="371"/>
      <c r="B127" s="214" t="s">
        <v>70</v>
      </c>
      <c r="C127" s="214"/>
      <c r="D127" s="214"/>
      <c r="E127" s="214"/>
      <c r="F127" s="214"/>
      <c r="G127" s="214"/>
      <c r="H127" s="214"/>
      <c r="I127" s="214"/>
      <c r="J127" s="214"/>
      <c r="K127" s="214"/>
      <c r="L127" s="215"/>
      <c r="M127" s="97"/>
      <c r="N127" s="97"/>
      <c r="O127" s="49"/>
    </row>
    <row r="128" spans="1:16" ht="81" customHeight="1" thickBot="1" x14ac:dyDescent="0.3">
      <c r="A128" s="371"/>
      <c r="B128" s="144" t="s">
        <v>69</v>
      </c>
      <c r="C128" s="143" t="s">
        <v>318</v>
      </c>
      <c r="D128" s="236" t="s">
        <v>168</v>
      </c>
      <c r="E128" s="237"/>
      <c r="F128" s="145" t="s">
        <v>164</v>
      </c>
      <c r="G128" s="145" t="s">
        <v>166</v>
      </c>
      <c r="H128" s="81" t="s">
        <v>109</v>
      </c>
      <c r="I128" s="145" t="s">
        <v>110</v>
      </c>
      <c r="J128" s="242" t="s">
        <v>167</v>
      </c>
      <c r="K128" s="243"/>
      <c r="L128" s="244"/>
      <c r="M128" s="210"/>
      <c r="N128" s="210"/>
    </row>
    <row r="129" spans="1:16" ht="24.75" customHeight="1" thickBot="1" x14ac:dyDescent="0.3">
      <c r="A129" s="371"/>
      <c r="B129" s="314">
        <v>1</v>
      </c>
      <c r="C129" s="345" t="s">
        <v>414</v>
      </c>
      <c r="D129" s="238" t="s">
        <v>595</v>
      </c>
      <c r="E129" s="239"/>
      <c r="F129" s="373"/>
      <c r="G129" s="87" t="s">
        <v>416</v>
      </c>
      <c r="H129" s="87" t="s">
        <v>416</v>
      </c>
      <c r="I129" s="351">
        <v>1</v>
      </c>
      <c r="J129" s="245" t="s">
        <v>420</v>
      </c>
      <c r="K129" s="246"/>
      <c r="L129" s="247"/>
      <c r="M129" s="211"/>
      <c r="N129" s="211"/>
    </row>
    <row r="130" spans="1:16" ht="25.5" customHeight="1" thickBot="1" x14ac:dyDescent="0.3">
      <c r="A130" s="371"/>
      <c r="B130" s="315">
        <v>2</v>
      </c>
      <c r="C130" s="346"/>
      <c r="D130" s="240" t="s">
        <v>596</v>
      </c>
      <c r="E130" s="241"/>
      <c r="F130" s="374"/>
      <c r="G130" s="88" t="s">
        <v>416</v>
      </c>
      <c r="H130" s="88" t="s">
        <v>416</v>
      </c>
      <c r="I130" s="352">
        <v>1</v>
      </c>
      <c r="J130" s="245" t="s">
        <v>421</v>
      </c>
      <c r="K130" s="246"/>
      <c r="L130" s="247"/>
      <c r="M130" s="211"/>
      <c r="N130" s="211"/>
    </row>
    <row r="131" spans="1:16" ht="31.5" customHeight="1" thickBot="1" x14ac:dyDescent="0.3">
      <c r="A131" s="371"/>
      <c r="B131" s="315">
        <v>3</v>
      </c>
      <c r="C131" s="346"/>
      <c r="D131" s="240" t="s">
        <v>418</v>
      </c>
      <c r="E131" s="241"/>
      <c r="F131" s="374"/>
      <c r="G131" s="88" t="s">
        <v>364</v>
      </c>
      <c r="H131" s="88" t="s">
        <v>364</v>
      </c>
      <c r="I131" s="352">
        <v>1</v>
      </c>
      <c r="J131" s="245" t="s">
        <v>422</v>
      </c>
      <c r="K131" s="246"/>
      <c r="L131" s="247"/>
      <c r="M131" s="211"/>
      <c r="N131" s="211"/>
    </row>
    <row r="132" spans="1:16" ht="30" customHeight="1" thickBot="1" x14ac:dyDescent="0.3">
      <c r="A132" s="371"/>
      <c r="B132" s="316">
        <v>4</v>
      </c>
      <c r="C132" s="347"/>
      <c r="D132" s="248" t="s">
        <v>419</v>
      </c>
      <c r="E132" s="249"/>
      <c r="F132" s="375"/>
      <c r="G132" s="89" t="s">
        <v>364</v>
      </c>
      <c r="H132" s="89" t="s">
        <v>364</v>
      </c>
      <c r="I132" s="95"/>
      <c r="J132" s="245" t="s">
        <v>423</v>
      </c>
      <c r="K132" s="246"/>
      <c r="L132" s="247"/>
      <c r="M132" s="211"/>
      <c r="N132" s="211"/>
    </row>
    <row r="133" spans="1:16" ht="27" thickBot="1" x14ac:dyDescent="0.45">
      <c r="A133" s="371"/>
      <c r="B133" s="155"/>
      <c r="C133" s="155"/>
      <c r="D133" s="155"/>
      <c r="E133" s="155"/>
      <c r="F133" s="156"/>
      <c r="G133" s="106"/>
      <c r="H133" s="129" t="s">
        <v>48</v>
      </c>
      <c r="I133" s="83">
        <f>AVERAGE(I129:I132)</f>
        <v>1</v>
      </c>
      <c r="J133" s="67"/>
    </row>
    <row r="134" spans="1:16" ht="16.5" thickBot="1" x14ac:dyDescent="0.3">
      <c r="A134" s="372"/>
      <c r="B134" s="235" t="s">
        <v>60</v>
      </c>
      <c r="C134" s="235"/>
      <c r="D134" s="235"/>
      <c r="E134" s="235"/>
      <c r="F134" s="235"/>
      <c r="G134" s="235"/>
      <c r="H134" s="235"/>
      <c r="I134" s="235"/>
      <c r="J134" s="235"/>
      <c r="K134" s="235"/>
    </row>
    <row r="137" spans="1:16" ht="15.75" thickBot="1" x14ac:dyDescent="0.3"/>
    <row r="138" spans="1:16" ht="24.75" customHeight="1" thickBot="1" x14ac:dyDescent="0.55000000000000004">
      <c r="A138" s="377" t="s">
        <v>425</v>
      </c>
      <c r="B138" s="217"/>
      <c r="C138" s="217"/>
      <c r="D138" s="218"/>
      <c r="E138" s="267" t="s">
        <v>314</v>
      </c>
      <c r="F138" s="268"/>
      <c r="G138" s="268"/>
      <c r="H138" s="268"/>
      <c r="I138" s="268"/>
      <c r="J138" s="268"/>
      <c r="K138" s="268"/>
      <c r="L138" s="269"/>
      <c r="M138" s="127" t="s">
        <v>66</v>
      </c>
      <c r="N138" s="105" t="s">
        <v>181</v>
      </c>
      <c r="O138" s="62"/>
      <c r="P138" s="62"/>
    </row>
    <row r="139" spans="1:16" ht="36" customHeight="1" thickBot="1" x14ac:dyDescent="0.55000000000000004">
      <c r="A139" s="378"/>
      <c r="B139" s="220"/>
      <c r="C139" s="220"/>
      <c r="D139" s="221"/>
      <c r="E139" s="270"/>
      <c r="F139" s="271"/>
      <c r="G139" s="271"/>
      <c r="H139" s="271"/>
      <c r="I139" s="271"/>
      <c r="J139" s="271"/>
      <c r="K139" s="271"/>
      <c r="L139" s="272"/>
      <c r="M139" s="127" t="s">
        <v>67</v>
      </c>
      <c r="N139" s="154">
        <v>0</v>
      </c>
      <c r="O139" s="62"/>
      <c r="P139" s="62"/>
    </row>
    <row r="140" spans="1:16" ht="47.25" customHeight="1" thickBot="1" x14ac:dyDescent="0.55000000000000004">
      <c r="A140" s="378"/>
      <c r="B140" s="223"/>
      <c r="C140" s="223"/>
      <c r="D140" s="224"/>
      <c r="E140" s="273" t="s">
        <v>157</v>
      </c>
      <c r="F140" s="274"/>
      <c r="G140" s="274"/>
      <c r="H140" s="274"/>
      <c r="I140" s="274"/>
      <c r="J140" s="274"/>
      <c r="K140" s="274"/>
      <c r="L140" s="275"/>
      <c r="M140" s="128" t="s">
        <v>68</v>
      </c>
      <c r="N140" s="154">
        <v>1</v>
      </c>
      <c r="O140" s="62"/>
      <c r="P140" s="62"/>
    </row>
    <row r="141" spans="1:16" ht="21.75" customHeight="1" thickBot="1" x14ac:dyDescent="0.55000000000000004">
      <c r="A141" s="378"/>
      <c r="B141" s="265" t="s">
        <v>160</v>
      </c>
      <c r="C141" s="265"/>
      <c r="D141" s="265"/>
      <c r="E141" s="265"/>
      <c r="F141" s="265"/>
      <c r="G141" s="265"/>
      <c r="H141" s="265"/>
      <c r="I141" s="265"/>
      <c r="J141" s="265"/>
      <c r="K141" s="265"/>
      <c r="L141" s="265"/>
      <c r="M141" s="265"/>
      <c r="N141" s="265"/>
      <c r="O141" s="63"/>
      <c r="P141" s="62"/>
    </row>
    <row r="142" spans="1:16" ht="34.5" customHeight="1" x14ac:dyDescent="0.5">
      <c r="A142" s="378"/>
      <c r="B142" s="250" t="s">
        <v>315</v>
      </c>
      <c r="C142" s="250"/>
      <c r="D142" s="236" t="s">
        <v>163</v>
      </c>
      <c r="E142" s="250"/>
      <c r="F142" s="232" t="s">
        <v>164</v>
      </c>
      <c r="G142" s="232" t="s">
        <v>165</v>
      </c>
      <c r="H142" s="232" t="s">
        <v>107</v>
      </c>
      <c r="I142" s="232" t="s">
        <v>108</v>
      </c>
      <c r="J142" s="236" t="s">
        <v>111</v>
      </c>
      <c r="K142" s="250"/>
      <c r="L142" s="250"/>
      <c r="M142" s="250"/>
      <c r="N142" s="237"/>
      <c r="O142" s="231"/>
      <c r="P142" s="63"/>
    </row>
    <row r="143" spans="1:16" ht="38.25" customHeight="1" thickBot="1" x14ac:dyDescent="0.35">
      <c r="A143" s="378"/>
      <c r="B143" s="210"/>
      <c r="C143" s="210"/>
      <c r="D143" s="254"/>
      <c r="E143" s="210"/>
      <c r="F143" s="233"/>
      <c r="G143" s="233"/>
      <c r="H143" s="233"/>
      <c r="I143" s="233"/>
      <c r="J143" s="251"/>
      <c r="K143" s="252"/>
      <c r="L143" s="252"/>
      <c r="M143" s="252"/>
      <c r="N143" s="253"/>
      <c r="O143" s="231"/>
      <c r="P143" s="64"/>
    </row>
    <row r="144" spans="1:16" ht="34.5" customHeight="1" thickBot="1" x14ac:dyDescent="0.3">
      <c r="A144" s="378"/>
      <c r="B144" s="252"/>
      <c r="C144" s="252"/>
      <c r="D144" s="251"/>
      <c r="E144" s="252"/>
      <c r="F144" s="234"/>
      <c r="G144" s="234"/>
      <c r="H144" s="234"/>
      <c r="I144" s="234"/>
      <c r="J144" s="146" t="s">
        <v>113</v>
      </c>
      <c r="K144" s="146" t="s">
        <v>112</v>
      </c>
      <c r="L144" s="146" t="s">
        <v>113</v>
      </c>
      <c r="M144" s="146" t="s">
        <v>114</v>
      </c>
      <c r="N144" s="146" t="s">
        <v>115</v>
      </c>
    </row>
    <row r="145" spans="1:16" ht="50.1" customHeight="1" thickBot="1" x14ac:dyDescent="0.3">
      <c r="A145" s="378"/>
      <c r="B145" s="355" t="s">
        <v>426</v>
      </c>
      <c r="C145" s="338"/>
      <c r="D145" s="329" t="s">
        <v>427</v>
      </c>
      <c r="E145" s="330"/>
      <c r="F145" s="225" t="s">
        <v>430</v>
      </c>
      <c r="G145" s="228" t="s">
        <v>403</v>
      </c>
      <c r="H145" s="340" t="s">
        <v>431</v>
      </c>
      <c r="I145" s="340" t="s">
        <v>432</v>
      </c>
      <c r="J145" s="228">
        <v>8</v>
      </c>
      <c r="K145" s="228">
        <v>4</v>
      </c>
      <c r="L145" s="228">
        <v>8</v>
      </c>
      <c r="M145" s="342">
        <v>7</v>
      </c>
      <c r="N145" s="228">
        <v>6</v>
      </c>
    </row>
    <row r="146" spans="1:16" ht="50.1" customHeight="1" thickBot="1" x14ac:dyDescent="0.3">
      <c r="A146" s="378"/>
      <c r="B146" s="356"/>
      <c r="C146" s="357"/>
      <c r="D146" s="329" t="s">
        <v>428</v>
      </c>
      <c r="E146" s="330"/>
      <c r="F146" s="226"/>
      <c r="G146" s="229"/>
      <c r="H146" s="340" t="s">
        <v>433</v>
      </c>
      <c r="I146" s="340" t="s">
        <v>434</v>
      </c>
      <c r="J146" s="229"/>
      <c r="K146" s="229"/>
      <c r="L146" s="229"/>
      <c r="M146" s="343"/>
      <c r="N146" s="229"/>
    </row>
    <row r="147" spans="1:16" ht="50.1" customHeight="1" thickBot="1" x14ac:dyDescent="0.3">
      <c r="A147" s="378"/>
      <c r="B147" s="358"/>
      <c r="C147" s="359"/>
      <c r="D147" s="329" t="s">
        <v>429</v>
      </c>
      <c r="E147" s="330"/>
      <c r="F147" s="227"/>
      <c r="G147" s="230"/>
      <c r="H147" s="341" t="s">
        <v>435</v>
      </c>
      <c r="I147" s="341" t="s">
        <v>436</v>
      </c>
      <c r="J147" s="230"/>
      <c r="K147" s="230"/>
      <c r="L147" s="230"/>
      <c r="M147" s="344"/>
      <c r="N147" s="230"/>
    </row>
    <row r="148" spans="1:16" x14ac:dyDescent="0.25">
      <c r="A148" s="378"/>
      <c r="B148" s="155"/>
      <c r="C148" s="155"/>
      <c r="D148" s="155"/>
      <c r="E148" s="155"/>
      <c r="F148" s="156"/>
    </row>
    <row r="149" spans="1:16" ht="27" thickBot="1" x14ac:dyDescent="0.45">
      <c r="A149" s="378"/>
      <c r="B149" s="155"/>
      <c r="C149" s="155"/>
      <c r="D149" s="155"/>
      <c r="E149" s="155"/>
      <c r="F149" s="156"/>
      <c r="H149" s="212"/>
      <c r="I149" s="212"/>
      <c r="J149" s="153"/>
    </row>
    <row r="150" spans="1:16" ht="27" thickBot="1" x14ac:dyDescent="0.45">
      <c r="A150" s="378"/>
      <c r="B150" s="214" t="s">
        <v>70</v>
      </c>
      <c r="C150" s="214"/>
      <c r="D150" s="214"/>
      <c r="E150" s="214"/>
      <c r="F150" s="214"/>
      <c r="G150" s="214"/>
      <c r="H150" s="214"/>
      <c r="I150" s="214"/>
      <c r="J150" s="214"/>
      <c r="K150" s="214"/>
      <c r="L150" s="215"/>
      <c r="M150" s="97"/>
      <c r="N150" s="97"/>
      <c r="O150" s="49"/>
    </row>
    <row r="151" spans="1:16" ht="81" customHeight="1" thickBot="1" x14ac:dyDescent="0.3">
      <c r="A151" s="378"/>
      <c r="B151" s="144" t="s">
        <v>69</v>
      </c>
      <c r="C151" s="143" t="s">
        <v>318</v>
      </c>
      <c r="D151" s="236" t="s">
        <v>168</v>
      </c>
      <c r="E151" s="237"/>
      <c r="F151" s="145" t="s">
        <v>164</v>
      </c>
      <c r="G151" s="145" t="s">
        <v>166</v>
      </c>
      <c r="H151" s="81" t="s">
        <v>109</v>
      </c>
      <c r="I151" s="145" t="s">
        <v>110</v>
      </c>
      <c r="J151" s="242" t="s">
        <v>167</v>
      </c>
      <c r="K151" s="243"/>
      <c r="L151" s="256"/>
      <c r="M151" s="210"/>
      <c r="N151" s="210"/>
    </row>
    <row r="152" spans="1:16" ht="30" customHeight="1" thickBot="1" x14ac:dyDescent="0.3">
      <c r="A152" s="378"/>
      <c r="B152" s="314">
        <v>1</v>
      </c>
      <c r="C152" s="345" t="s">
        <v>437</v>
      </c>
      <c r="D152" s="238" t="s">
        <v>438</v>
      </c>
      <c r="E152" s="239"/>
      <c r="F152" s="84" t="s">
        <v>430</v>
      </c>
      <c r="G152" s="87" t="s">
        <v>442</v>
      </c>
      <c r="H152" s="148" t="s">
        <v>446</v>
      </c>
      <c r="I152" s="351">
        <v>1</v>
      </c>
      <c r="J152" s="245" t="s">
        <v>449</v>
      </c>
      <c r="K152" s="246"/>
      <c r="L152" s="257"/>
      <c r="M152" s="211"/>
      <c r="N152" s="211"/>
    </row>
    <row r="153" spans="1:16" ht="30" customHeight="1" thickBot="1" x14ac:dyDescent="0.3">
      <c r="A153" s="378"/>
      <c r="B153" s="315">
        <v>2</v>
      </c>
      <c r="C153" s="346"/>
      <c r="D153" s="240" t="s">
        <v>451</v>
      </c>
      <c r="E153" s="241"/>
      <c r="F153" s="85" t="s">
        <v>439</v>
      </c>
      <c r="G153" s="88" t="s">
        <v>443</v>
      </c>
      <c r="H153" s="380" t="s">
        <v>336</v>
      </c>
      <c r="I153" s="352">
        <v>1</v>
      </c>
      <c r="J153" s="245" t="s">
        <v>450</v>
      </c>
      <c r="K153" s="246"/>
      <c r="L153" s="257"/>
      <c r="M153" s="211"/>
      <c r="N153" s="211"/>
    </row>
    <row r="154" spans="1:16" ht="30" customHeight="1" thickBot="1" x14ac:dyDescent="0.3">
      <c r="A154" s="378"/>
      <c r="B154" s="315">
        <v>3</v>
      </c>
      <c r="C154" s="346"/>
      <c r="D154" s="240" t="s">
        <v>440</v>
      </c>
      <c r="E154" s="241"/>
      <c r="F154" s="85" t="s">
        <v>430</v>
      </c>
      <c r="G154" s="88" t="s">
        <v>444</v>
      </c>
      <c r="H154" s="380" t="s">
        <v>447</v>
      </c>
      <c r="I154" s="352">
        <v>1</v>
      </c>
      <c r="J154" s="245" t="s">
        <v>450</v>
      </c>
      <c r="K154" s="246"/>
      <c r="L154" s="257"/>
      <c r="M154" s="211"/>
      <c r="N154" s="211"/>
    </row>
    <row r="155" spans="1:16" ht="30" customHeight="1" thickBot="1" x14ac:dyDescent="0.3">
      <c r="A155" s="378"/>
      <c r="B155" s="316">
        <v>4</v>
      </c>
      <c r="C155" s="347"/>
      <c r="D155" s="248" t="s">
        <v>441</v>
      </c>
      <c r="E155" s="249"/>
      <c r="F155" s="86" t="s">
        <v>439</v>
      </c>
      <c r="G155" s="89" t="s">
        <v>445</v>
      </c>
      <c r="H155" s="381" t="s">
        <v>448</v>
      </c>
      <c r="I155" s="95"/>
      <c r="J155" s="258" t="s">
        <v>452</v>
      </c>
      <c r="K155" s="259"/>
      <c r="L155" s="353"/>
      <c r="M155" s="211"/>
      <c r="N155" s="211"/>
    </row>
    <row r="156" spans="1:16" ht="27" thickBot="1" x14ac:dyDescent="0.45">
      <c r="A156" s="378"/>
      <c r="B156" s="155"/>
      <c r="C156" s="155"/>
      <c r="D156" s="155"/>
      <c r="E156" s="155"/>
      <c r="F156" s="156"/>
      <c r="G156" s="106"/>
      <c r="H156" s="129" t="s">
        <v>48</v>
      </c>
      <c r="I156" s="83">
        <f>AVERAGE(I152:I155)</f>
        <v>1</v>
      </c>
      <c r="J156" s="67"/>
    </row>
    <row r="157" spans="1:16" ht="16.5" thickBot="1" x14ac:dyDescent="0.3">
      <c r="A157" s="379"/>
      <c r="B157" s="235" t="s">
        <v>60</v>
      </c>
      <c r="C157" s="235"/>
      <c r="D157" s="235"/>
      <c r="E157" s="235"/>
      <c r="F157" s="235"/>
      <c r="G157" s="235"/>
      <c r="H157" s="235"/>
      <c r="I157" s="235"/>
      <c r="J157" s="235"/>
      <c r="K157" s="235"/>
    </row>
    <row r="159" spans="1:16" ht="15.75" thickBot="1" x14ac:dyDescent="0.3"/>
    <row r="160" spans="1:16" ht="24.75" customHeight="1" thickBot="1" x14ac:dyDescent="0.55000000000000004">
      <c r="A160" s="382" t="s">
        <v>453</v>
      </c>
      <c r="B160" s="217"/>
      <c r="C160" s="217"/>
      <c r="D160" s="218"/>
      <c r="E160" s="267" t="s">
        <v>314</v>
      </c>
      <c r="F160" s="268"/>
      <c r="G160" s="268"/>
      <c r="H160" s="268"/>
      <c r="I160" s="268"/>
      <c r="J160" s="268"/>
      <c r="K160" s="268"/>
      <c r="L160" s="269"/>
      <c r="M160" s="127" t="s">
        <v>66</v>
      </c>
      <c r="N160" s="105" t="s">
        <v>181</v>
      </c>
      <c r="O160" s="62"/>
      <c r="P160" s="62"/>
    </row>
    <row r="161" spans="1:16" ht="36" customHeight="1" thickBot="1" x14ac:dyDescent="0.55000000000000004">
      <c r="A161" s="383"/>
      <c r="B161" s="220"/>
      <c r="C161" s="220"/>
      <c r="D161" s="221"/>
      <c r="E161" s="270"/>
      <c r="F161" s="271"/>
      <c r="G161" s="271"/>
      <c r="H161" s="271"/>
      <c r="I161" s="271"/>
      <c r="J161" s="271"/>
      <c r="K161" s="271"/>
      <c r="L161" s="272"/>
      <c r="M161" s="127" t="s">
        <v>67</v>
      </c>
      <c r="N161" s="154">
        <v>0</v>
      </c>
      <c r="O161" s="62"/>
      <c r="P161" s="62"/>
    </row>
    <row r="162" spans="1:16" ht="47.25" customHeight="1" thickBot="1" x14ac:dyDescent="0.55000000000000004">
      <c r="A162" s="383"/>
      <c r="B162" s="223"/>
      <c r="C162" s="223"/>
      <c r="D162" s="224"/>
      <c r="E162" s="273" t="s">
        <v>157</v>
      </c>
      <c r="F162" s="274"/>
      <c r="G162" s="274"/>
      <c r="H162" s="274"/>
      <c r="I162" s="274"/>
      <c r="J162" s="274"/>
      <c r="K162" s="274"/>
      <c r="L162" s="275"/>
      <c r="M162" s="128" t="s">
        <v>68</v>
      </c>
      <c r="N162" s="154">
        <v>1</v>
      </c>
      <c r="O162" s="62"/>
      <c r="P162" s="62"/>
    </row>
    <row r="163" spans="1:16" ht="21.75" customHeight="1" thickBot="1" x14ac:dyDescent="0.55000000000000004">
      <c r="A163" s="383"/>
      <c r="B163" s="265" t="s">
        <v>160</v>
      </c>
      <c r="C163" s="265"/>
      <c r="D163" s="265"/>
      <c r="E163" s="265"/>
      <c r="F163" s="265"/>
      <c r="G163" s="265"/>
      <c r="H163" s="265"/>
      <c r="I163" s="265"/>
      <c r="J163" s="265"/>
      <c r="K163" s="265"/>
      <c r="L163" s="265"/>
      <c r="M163" s="265"/>
      <c r="N163" s="265"/>
      <c r="O163" s="63"/>
      <c r="P163" s="62"/>
    </row>
    <row r="164" spans="1:16" ht="34.5" customHeight="1" x14ac:dyDescent="0.5">
      <c r="A164" s="383"/>
      <c r="B164" s="250" t="s">
        <v>315</v>
      </c>
      <c r="C164" s="250"/>
      <c r="D164" s="236" t="s">
        <v>163</v>
      </c>
      <c r="E164" s="250"/>
      <c r="F164" s="232" t="s">
        <v>164</v>
      </c>
      <c r="G164" s="232" t="s">
        <v>165</v>
      </c>
      <c r="H164" s="232" t="s">
        <v>107</v>
      </c>
      <c r="I164" s="232" t="s">
        <v>108</v>
      </c>
      <c r="J164" s="236" t="s">
        <v>111</v>
      </c>
      <c r="K164" s="250"/>
      <c r="L164" s="250"/>
      <c r="M164" s="250"/>
      <c r="N164" s="237"/>
      <c r="O164" s="231"/>
      <c r="P164" s="63"/>
    </row>
    <row r="165" spans="1:16" ht="38.25" customHeight="1" thickBot="1" x14ac:dyDescent="0.35">
      <c r="A165" s="383"/>
      <c r="B165" s="210"/>
      <c r="C165" s="210"/>
      <c r="D165" s="254"/>
      <c r="E165" s="210"/>
      <c r="F165" s="233"/>
      <c r="G165" s="233"/>
      <c r="H165" s="233"/>
      <c r="I165" s="233"/>
      <c r="J165" s="251"/>
      <c r="K165" s="252"/>
      <c r="L165" s="252"/>
      <c r="M165" s="252"/>
      <c r="N165" s="253"/>
      <c r="O165" s="231"/>
      <c r="P165" s="64"/>
    </row>
    <row r="166" spans="1:16" ht="34.5" customHeight="1" thickBot="1" x14ac:dyDescent="0.3">
      <c r="A166" s="383"/>
      <c r="B166" s="252"/>
      <c r="C166" s="252"/>
      <c r="D166" s="251"/>
      <c r="E166" s="252"/>
      <c r="F166" s="234"/>
      <c r="G166" s="234"/>
      <c r="H166" s="234"/>
      <c r="I166" s="234"/>
      <c r="J166" s="146" t="s">
        <v>113</v>
      </c>
      <c r="K166" s="146" t="s">
        <v>112</v>
      </c>
      <c r="L166" s="146" t="s">
        <v>113</v>
      </c>
      <c r="M166" s="146" t="s">
        <v>114</v>
      </c>
      <c r="N166" s="146" t="s">
        <v>115</v>
      </c>
    </row>
    <row r="167" spans="1:16" ht="50.1" customHeight="1" thickBot="1" x14ac:dyDescent="0.3">
      <c r="A167" s="383"/>
      <c r="B167" s="355" t="s">
        <v>454</v>
      </c>
      <c r="C167" s="338"/>
      <c r="D167" s="329" t="s">
        <v>455</v>
      </c>
      <c r="E167" s="330"/>
      <c r="F167" s="225" t="s">
        <v>456</v>
      </c>
      <c r="G167" s="228" t="s">
        <v>323</v>
      </c>
      <c r="H167" s="340" t="s">
        <v>459</v>
      </c>
      <c r="I167" s="340" t="s">
        <v>462</v>
      </c>
      <c r="J167" s="228">
        <v>4</v>
      </c>
      <c r="K167" s="228">
        <v>2</v>
      </c>
      <c r="L167" s="228">
        <v>4</v>
      </c>
      <c r="M167" s="342">
        <v>4</v>
      </c>
      <c r="N167" s="228">
        <v>4</v>
      </c>
    </row>
    <row r="168" spans="1:16" ht="50.1" customHeight="1" thickBot="1" x14ac:dyDescent="0.3">
      <c r="A168" s="383"/>
      <c r="B168" s="356"/>
      <c r="C168" s="357"/>
      <c r="D168" s="329" t="s">
        <v>457</v>
      </c>
      <c r="E168" s="330"/>
      <c r="F168" s="226"/>
      <c r="G168" s="229"/>
      <c r="H168" s="340" t="s">
        <v>460</v>
      </c>
      <c r="I168" s="340" t="s">
        <v>463</v>
      </c>
      <c r="J168" s="229"/>
      <c r="K168" s="229"/>
      <c r="L168" s="229"/>
      <c r="M168" s="343"/>
      <c r="N168" s="229"/>
    </row>
    <row r="169" spans="1:16" ht="50.1" customHeight="1" thickBot="1" x14ac:dyDescent="0.3">
      <c r="A169" s="383"/>
      <c r="B169" s="358"/>
      <c r="C169" s="359"/>
      <c r="D169" s="329" t="s">
        <v>458</v>
      </c>
      <c r="E169" s="330"/>
      <c r="F169" s="227"/>
      <c r="G169" s="230"/>
      <c r="H169" s="340" t="s">
        <v>461</v>
      </c>
      <c r="I169" s="340" t="s">
        <v>463</v>
      </c>
      <c r="J169" s="230"/>
      <c r="K169" s="230"/>
      <c r="L169" s="230"/>
      <c r="M169" s="344"/>
      <c r="N169" s="230"/>
    </row>
    <row r="170" spans="1:16" x14ac:dyDescent="0.25">
      <c r="A170" s="383"/>
      <c r="B170" s="155"/>
      <c r="C170" s="155"/>
      <c r="D170" s="155"/>
      <c r="E170" s="155"/>
      <c r="F170" s="156"/>
    </row>
    <row r="171" spans="1:16" ht="27" thickBot="1" x14ac:dyDescent="0.45">
      <c r="A171" s="383"/>
      <c r="B171" s="155"/>
      <c r="C171" s="155"/>
      <c r="D171" s="155"/>
      <c r="E171" s="155"/>
      <c r="F171" s="156"/>
      <c r="H171" s="212"/>
      <c r="I171" s="212"/>
      <c r="J171" s="153"/>
    </row>
    <row r="172" spans="1:16" ht="27" thickBot="1" x14ac:dyDescent="0.45">
      <c r="A172" s="383"/>
      <c r="B172" s="214" t="s">
        <v>70</v>
      </c>
      <c r="C172" s="214"/>
      <c r="D172" s="214"/>
      <c r="E172" s="214"/>
      <c r="F172" s="214"/>
      <c r="G172" s="214"/>
      <c r="H172" s="214"/>
      <c r="I172" s="214"/>
      <c r="J172" s="214"/>
      <c r="K172" s="214"/>
      <c r="L172" s="215"/>
      <c r="M172" s="97"/>
      <c r="N172" s="97"/>
      <c r="O172" s="49"/>
    </row>
    <row r="173" spans="1:16" ht="81" customHeight="1" thickBot="1" x14ac:dyDescent="0.3">
      <c r="A173" s="383"/>
      <c r="B173" s="144" t="s">
        <v>69</v>
      </c>
      <c r="C173" s="143" t="s">
        <v>318</v>
      </c>
      <c r="D173" s="236" t="s">
        <v>168</v>
      </c>
      <c r="E173" s="237"/>
      <c r="F173" s="145" t="s">
        <v>164</v>
      </c>
      <c r="G173" s="145" t="s">
        <v>166</v>
      </c>
      <c r="H173" s="81" t="s">
        <v>109</v>
      </c>
      <c r="I173" s="145" t="s">
        <v>110</v>
      </c>
      <c r="J173" s="242" t="s">
        <v>167</v>
      </c>
      <c r="K173" s="243"/>
      <c r="L173" s="244"/>
      <c r="M173" s="210"/>
      <c r="N173" s="210"/>
    </row>
    <row r="174" spans="1:16" ht="39.950000000000003" customHeight="1" thickBot="1" x14ac:dyDescent="0.3">
      <c r="A174" s="383"/>
      <c r="B174" s="314">
        <v>1</v>
      </c>
      <c r="C174" s="345" t="s">
        <v>464</v>
      </c>
      <c r="D174" s="238" t="s">
        <v>465</v>
      </c>
      <c r="E174" s="239"/>
      <c r="F174" s="348" t="s">
        <v>456</v>
      </c>
      <c r="G174" s="87" t="s">
        <v>468</v>
      </c>
      <c r="H174" s="87" t="s">
        <v>468</v>
      </c>
      <c r="I174" s="351">
        <v>1</v>
      </c>
      <c r="J174" s="245" t="s">
        <v>471</v>
      </c>
      <c r="K174" s="246"/>
      <c r="L174" s="247"/>
      <c r="M174" s="211"/>
      <c r="N174" s="211"/>
    </row>
    <row r="175" spans="1:16" ht="39.950000000000003" customHeight="1" thickBot="1" x14ac:dyDescent="0.3">
      <c r="A175" s="383"/>
      <c r="B175" s="315">
        <v>2</v>
      </c>
      <c r="C175" s="346"/>
      <c r="D175" s="240" t="s">
        <v>466</v>
      </c>
      <c r="E175" s="241"/>
      <c r="F175" s="349"/>
      <c r="G175" s="88" t="s">
        <v>469</v>
      </c>
      <c r="H175" s="88" t="s">
        <v>469</v>
      </c>
      <c r="I175" s="352">
        <v>1</v>
      </c>
      <c r="J175" s="245" t="s">
        <v>472</v>
      </c>
      <c r="K175" s="246"/>
      <c r="L175" s="247"/>
      <c r="M175" s="211"/>
      <c r="N175" s="211"/>
    </row>
    <row r="176" spans="1:16" ht="39.950000000000003" customHeight="1" thickBot="1" x14ac:dyDescent="0.3">
      <c r="A176" s="383"/>
      <c r="B176" s="315">
        <v>3</v>
      </c>
      <c r="C176" s="346"/>
      <c r="D176" s="240" t="s">
        <v>467</v>
      </c>
      <c r="E176" s="241"/>
      <c r="F176" s="349"/>
      <c r="G176" s="88" t="s">
        <v>470</v>
      </c>
      <c r="H176" s="88" t="s">
        <v>470</v>
      </c>
      <c r="I176" s="352"/>
      <c r="J176" s="245" t="s">
        <v>472</v>
      </c>
      <c r="K176" s="246"/>
      <c r="L176" s="247"/>
      <c r="M176" s="211"/>
      <c r="N176" s="211"/>
    </row>
    <row r="177" spans="1:16" ht="39.950000000000003" customHeight="1" thickBot="1" x14ac:dyDescent="0.3">
      <c r="A177" s="383"/>
      <c r="B177" s="316">
        <v>4</v>
      </c>
      <c r="C177" s="347"/>
      <c r="D177" s="248"/>
      <c r="E177" s="249"/>
      <c r="F177" s="350"/>
      <c r="G177" s="89"/>
      <c r="H177" s="92"/>
      <c r="I177" s="95"/>
      <c r="J177" s="245"/>
      <c r="K177" s="246"/>
      <c r="L177" s="247"/>
      <c r="M177" s="211"/>
      <c r="N177" s="211"/>
    </row>
    <row r="178" spans="1:16" ht="27" thickBot="1" x14ac:dyDescent="0.45">
      <c r="A178" s="383"/>
      <c r="B178" s="155"/>
      <c r="C178" s="155"/>
      <c r="D178" s="155"/>
      <c r="E178" s="155"/>
      <c r="F178" s="156"/>
      <c r="G178" s="106"/>
      <c r="H178" s="129" t="s">
        <v>48</v>
      </c>
      <c r="I178" s="83">
        <f>AVERAGE(I174:I177)</f>
        <v>1</v>
      </c>
      <c r="J178" s="67"/>
    </row>
    <row r="179" spans="1:16" ht="15.75" x14ac:dyDescent="0.25">
      <c r="A179" s="383"/>
      <c r="B179" s="235" t="s">
        <v>60</v>
      </c>
      <c r="C179" s="235"/>
      <c r="D179" s="235"/>
      <c r="E179" s="235"/>
      <c r="F179" s="235"/>
      <c r="G179" s="235"/>
      <c r="H179" s="235"/>
      <c r="I179" s="235"/>
      <c r="J179" s="235"/>
      <c r="K179" s="235"/>
    </row>
    <row r="180" spans="1:16" x14ac:dyDescent="0.25">
      <c r="A180" s="383"/>
    </row>
    <row r="181" spans="1:16" ht="15.75" thickBot="1" x14ac:dyDescent="0.3">
      <c r="A181" s="383"/>
    </row>
    <row r="182" spans="1:16" ht="24.75" customHeight="1" thickBot="1" x14ac:dyDescent="0.55000000000000004">
      <c r="A182" s="383"/>
      <c r="B182" s="217"/>
      <c r="C182" s="217"/>
      <c r="D182" s="218"/>
      <c r="E182" s="267" t="s">
        <v>314</v>
      </c>
      <c r="F182" s="268"/>
      <c r="G182" s="268"/>
      <c r="H182" s="268"/>
      <c r="I182" s="268"/>
      <c r="J182" s="268"/>
      <c r="K182" s="268"/>
      <c r="L182" s="269"/>
      <c r="M182" s="127" t="s">
        <v>66</v>
      </c>
      <c r="N182" s="105" t="s">
        <v>181</v>
      </c>
      <c r="O182" s="62"/>
      <c r="P182" s="62"/>
    </row>
    <row r="183" spans="1:16" ht="36" customHeight="1" thickBot="1" x14ac:dyDescent="0.55000000000000004">
      <c r="A183" s="383"/>
      <c r="B183" s="220"/>
      <c r="C183" s="220"/>
      <c r="D183" s="221"/>
      <c r="E183" s="270"/>
      <c r="F183" s="271"/>
      <c r="G183" s="271"/>
      <c r="H183" s="271"/>
      <c r="I183" s="271"/>
      <c r="J183" s="271"/>
      <c r="K183" s="271"/>
      <c r="L183" s="272"/>
      <c r="M183" s="127" t="s">
        <v>67</v>
      </c>
      <c r="N183" s="154">
        <v>0</v>
      </c>
      <c r="O183" s="62"/>
      <c r="P183" s="62"/>
    </row>
    <row r="184" spans="1:16" ht="47.25" customHeight="1" thickBot="1" x14ac:dyDescent="0.55000000000000004">
      <c r="A184" s="383"/>
      <c r="B184" s="223"/>
      <c r="C184" s="223"/>
      <c r="D184" s="224"/>
      <c r="E184" s="273" t="s">
        <v>157</v>
      </c>
      <c r="F184" s="274"/>
      <c r="G184" s="274"/>
      <c r="H184" s="274"/>
      <c r="I184" s="274"/>
      <c r="J184" s="274"/>
      <c r="K184" s="274"/>
      <c r="L184" s="275"/>
      <c r="M184" s="128" t="s">
        <v>68</v>
      </c>
      <c r="N184" s="154">
        <v>1</v>
      </c>
      <c r="O184" s="62"/>
      <c r="P184" s="62"/>
    </row>
    <row r="185" spans="1:16" ht="21.75" customHeight="1" thickBot="1" x14ac:dyDescent="0.55000000000000004">
      <c r="A185" s="383"/>
      <c r="B185" s="265" t="s">
        <v>160</v>
      </c>
      <c r="C185" s="265"/>
      <c r="D185" s="265"/>
      <c r="E185" s="265"/>
      <c r="F185" s="265"/>
      <c r="G185" s="265"/>
      <c r="H185" s="265"/>
      <c r="I185" s="265"/>
      <c r="J185" s="265"/>
      <c r="K185" s="265"/>
      <c r="L185" s="265"/>
      <c r="M185" s="265"/>
      <c r="N185" s="265"/>
      <c r="O185" s="63"/>
      <c r="P185" s="62"/>
    </row>
    <row r="186" spans="1:16" ht="34.5" customHeight="1" x14ac:dyDescent="0.5">
      <c r="A186" s="383"/>
      <c r="B186" s="250" t="s">
        <v>315</v>
      </c>
      <c r="C186" s="250"/>
      <c r="D186" s="236" t="s">
        <v>163</v>
      </c>
      <c r="E186" s="250"/>
      <c r="F186" s="232" t="s">
        <v>164</v>
      </c>
      <c r="G186" s="232" t="s">
        <v>165</v>
      </c>
      <c r="H186" s="232" t="s">
        <v>107</v>
      </c>
      <c r="I186" s="232" t="s">
        <v>108</v>
      </c>
      <c r="J186" s="236" t="s">
        <v>111</v>
      </c>
      <c r="K186" s="250"/>
      <c r="L186" s="250"/>
      <c r="M186" s="250"/>
      <c r="N186" s="237"/>
      <c r="O186" s="231"/>
      <c r="P186" s="63"/>
    </row>
    <row r="187" spans="1:16" ht="38.25" customHeight="1" thickBot="1" x14ac:dyDescent="0.35">
      <c r="A187" s="383"/>
      <c r="B187" s="210"/>
      <c r="C187" s="210"/>
      <c r="D187" s="254"/>
      <c r="E187" s="210"/>
      <c r="F187" s="233"/>
      <c r="G187" s="233"/>
      <c r="H187" s="233"/>
      <c r="I187" s="233"/>
      <c r="J187" s="251"/>
      <c r="K187" s="252"/>
      <c r="L187" s="252"/>
      <c r="M187" s="252"/>
      <c r="N187" s="253"/>
      <c r="O187" s="231"/>
      <c r="P187" s="64"/>
    </row>
    <row r="188" spans="1:16" ht="34.5" customHeight="1" thickBot="1" x14ac:dyDescent="0.3">
      <c r="A188" s="383"/>
      <c r="B188" s="252"/>
      <c r="C188" s="252"/>
      <c r="D188" s="251"/>
      <c r="E188" s="252"/>
      <c r="F188" s="234"/>
      <c r="G188" s="234"/>
      <c r="H188" s="234"/>
      <c r="I188" s="234"/>
      <c r="J188" s="146" t="s">
        <v>113</v>
      </c>
      <c r="K188" s="146" t="s">
        <v>112</v>
      </c>
      <c r="L188" s="146" t="s">
        <v>113</v>
      </c>
      <c r="M188" s="146" t="s">
        <v>114</v>
      </c>
      <c r="N188" s="146" t="s">
        <v>115</v>
      </c>
    </row>
    <row r="189" spans="1:16" ht="50.1" customHeight="1" thickBot="1" x14ac:dyDescent="0.3">
      <c r="A189" s="383"/>
      <c r="B189" s="355" t="s">
        <v>587</v>
      </c>
      <c r="C189" s="338"/>
      <c r="D189" s="329" t="s">
        <v>473</v>
      </c>
      <c r="E189" s="330"/>
      <c r="F189" s="225" t="s">
        <v>456</v>
      </c>
      <c r="G189" s="228" t="s">
        <v>323</v>
      </c>
      <c r="H189" s="340" t="s">
        <v>459</v>
      </c>
      <c r="I189" s="340" t="s">
        <v>477</v>
      </c>
      <c r="J189" s="228">
        <v>7</v>
      </c>
      <c r="K189" s="228">
        <v>4</v>
      </c>
      <c r="L189" s="228">
        <v>4</v>
      </c>
      <c r="M189" s="342">
        <v>7</v>
      </c>
      <c r="N189" s="228">
        <v>5</v>
      </c>
    </row>
    <row r="190" spans="1:16" ht="50.1" customHeight="1" thickBot="1" x14ac:dyDescent="0.3">
      <c r="A190" s="383"/>
      <c r="B190" s="356"/>
      <c r="C190" s="357"/>
      <c r="D190" s="329" t="s">
        <v>474</v>
      </c>
      <c r="E190" s="330"/>
      <c r="F190" s="226"/>
      <c r="G190" s="229"/>
      <c r="H190" s="340" t="s">
        <v>460</v>
      </c>
      <c r="I190" s="340" t="s">
        <v>463</v>
      </c>
      <c r="J190" s="229"/>
      <c r="K190" s="229"/>
      <c r="L190" s="229"/>
      <c r="M190" s="343"/>
      <c r="N190" s="229"/>
    </row>
    <row r="191" spans="1:16" ht="50.1" customHeight="1" thickBot="1" x14ac:dyDescent="0.3">
      <c r="A191" s="383"/>
      <c r="B191" s="358"/>
      <c r="C191" s="359"/>
      <c r="D191" s="329" t="s">
        <v>475</v>
      </c>
      <c r="E191" s="330"/>
      <c r="F191" s="227"/>
      <c r="G191" s="230"/>
      <c r="H191" s="340" t="s">
        <v>476</v>
      </c>
      <c r="I191" s="340" t="s">
        <v>463</v>
      </c>
      <c r="J191" s="230"/>
      <c r="K191" s="230"/>
      <c r="L191" s="230"/>
      <c r="M191" s="344"/>
      <c r="N191" s="230"/>
    </row>
    <row r="192" spans="1:16" x14ac:dyDescent="0.25">
      <c r="A192" s="383"/>
      <c r="B192" s="155"/>
      <c r="C192" s="155"/>
      <c r="D192" s="155"/>
      <c r="E192" s="155"/>
      <c r="F192" s="156"/>
    </row>
    <row r="193" spans="1:16" ht="27" thickBot="1" x14ac:dyDescent="0.45">
      <c r="A193" s="383"/>
      <c r="B193" s="155"/>
      <c r="C193" s="155"/>
      <c r="D193" s="155"/>
      <c r="E193" s="155"/>
      <c r="F193" s="156"/>
      <c r="H193" s="212"/>
      <c r="I193" s="212"/>
      <c r="J193" s="153"/>
    </row>
    <row r="194" spans="1:16" ht="27" thickBot="1" x14ac:dyDescent="0.45">
      <c r="A194" s="383"/>
      <c r="B194" s="214" t="s">
        <v>70</v>
      </c>
      <c r="C194" s="214"/>
      <c r="D194" s="214"/>
      <c r="E194" s="214"/>
      <c r="F194" s="214"/>
      <c r="G194" s="214"/>
      <c r="H194" s="214"/>
      <c r="I194" s="214"/>
      <c r="J194" s="214"/>
      <c r="K194" s="214"/>
      <c r="L194" s="215"/>
      <c r="M194" s="97"/>
      <c r="N194" s="97"/>
      <c r="O194" s="49"/>
    </row>
    <row r="195" spans="1:16" ht="81" customHeight="1" thickBot="1" x14ac:dyDescent="0.3">
      <c r="A195" s="383"/>
      <c r="B195" s="144" t="s">
        <v>69</v>
      </c>
      <c r="C195" s="143" t="s">
        <v>318</v>
      </c>
      <c r="D195" s="236" t="s">
        <v>168</v>
      </c>
      <c r="E195" s="237"/>
      <c r="F195" s="145" t="s">
        <v>164</v>
      </c>
      <c r="G195" s="145" t="s">
        <v>166</v>
      </c>
      <c r="H195" s="81" t="s">
        <v>109</v>
      </c>
      <c r="I195" s="145" t="s">
        <v>110</v>
      </c>
      <c r="J195" s="242" t="s">
        <v>167</v>
      </c>
      <c r="K195" s="243"/>
      <c r="L195" s="244"/>
      <c r="M195" s="210"/>
      <c r="N195" s="210"/>
    </row>
    <row r="196" spans="1:16" ht="24.75" customHeight="1" thickBot="1" x14ac:dyDescent="0.3">
      <c r="A196" s="383"/>
      <c r="B196" s="314">
        <v>1</v>
      </c>
      <c r="C196" s="345" t="s">
        <v>464</v>
      </c>
      <c r="D196" s="238" t="s">
        <v>478</v>
      </c>
      <c r="E196" s="239"/>
      <c r="F196" s="348" t="s">
        <v>456</v>
      </c>
      <c r="G196" s="87" t="s">
        <v>470</v>
      </c>
      <c r="H196" s="87" t="s">
        <v>470</v>
      </c>
      <c r="I196" s="351">
        <v>1</v>
      </c>
      <c r="J196" s="245" t="s">
        <v>480</v>
      </c>
      <c r="K196" s="246"/>
      <c r="L196" s="247"/>
      <c r="M196" s="211"/>
      <c r="N196" s="211"/>
    </row>
    <row r="197" spans="1:16" ht="25.5" customHeight="1" thickBot="1" x14ac:dyDescent="0.3">
      <c r="A197" s="383"/>
      <c r="B197" s="315">
        <v>2</v>
      </c>
      <c r="C197" s="346"/>
      <c r="D197" s="240" t="s">
        <v>479</v>
      </c>
      <c r="E197" s="241"/>
      <c r="F197" s="349"/>
      <c r="G197" s="87" t="s">
        <v>470</v>
      </c>
      <c r="H197" s="87" t="s">
        <v>470</v>
      </c>
      <c r="I197" s="352">
        <v>1</v>
      </c>
      <c r="J197" s="245" t="s">
        <v>481</v>
      </c>
      <c r="K197" s="246"/>
      <c r="L197" s="247"/>
      <c r="M197" s="211"/>
      <c r="N197" s="211"/>
    </row>
    <row r="198" spans="1:16" ht="31.5" customHeight="1" thickBot="1" x14ac:dyDescent="0.3">
      <c r="A198" s="383"/>
      <c r="B198" s="315">
        <v>3</v>
      </c>
      <c r="C198" s="346"/>
      <c r="D198" s="240" t="s">
        <v>482</v>
      </c>
      <c r="E198" s="241"/>
      <c r="F198" s="349"/>
      <c r="G198" s="87" t="s">
        <v>470</v>
      </c>
      <c r="H198" s="88" t="s">
        <v>470</v>
      </c>
      <c r="I198" s="352"/>
      <c r="J198" s="245" t="s">
        <v>483</v>
      </c>
      <c r="K198" s="246"/>
      <c r="L198" s="247"/>
      <c r="M198" s="211"/>
      <c r="N198" s="211"/>
    </row>
    <row r="199" spans="1:16" ht="30" customHeight="1" thickBot="1" x14ac:dyDescent="0.3">
      <c r="A199" s="383"/>
      <c r="B199" s="316">
        <v>4</v>
      </c>
      <c r="C199" s="347"/>
      <c r="D199" s="248"/>
      <c r="E199" s="249"/>
      <c r="F199" s="350"/>
      <c r="G199" s="89"/>
      <c r="H199" s="92"/>
      <c r="I199" s="95"/>
      <c r="J199" s="245"/>
      <c r="K199" s="246"/>
      <c r="L199" s="247"/>
      <c r="M199" s="211"/>
      <c r="N199" s="211"/>
    </row>
    <row r="200" spans="1:16" ht="27" thickBot="1" x14ac:dyDescent="0.45">
      <c r="A200" s="383"/>
      <c r="B200" s="155"/>
      <c r="C200" s="155"/>
      <c r="D200" s="155"/>
      <c r="E200" s="155"/>
      <c r="F200" s="156"/>
      <c r="G200" s="106"/>
      <c r="H200" s="129" t="s">
        <v>48</v>
      </c>
      <c r="I200" s="83">
        <f>AVERAGE(I196:I199)</f>
        <v>1</v>
      </c>
      <c r="J200" s="67"/>
    </row>
    <row r="201" spans="1:16" ht="15.75" x14ac:dyDescent="0.25">
      <c r="A201" s="383"/>
      <c r="B201" s="235" t="s">
        <v>60</v>
      </c>
      <c r="C201" s="235"/>
      <c r="D201" s="235"/>
      <c r="E201" s="235"/>
      <c r="F201" s="235"/>
      <c r="G201" s="235"/>
      <c r="H201" s="235"/>
      <c r="I201" s="235"/>
      <c r="J201" s="235"/>
      <c r="K201" s="235"/>
    </row>
    <row r="202" spans="1:16" x14ac:dyDescent="0.25">
      <c r="A202" s="383"/>
    </row>
    <row r="203" spans="1:16" x14ac:dyDescent="0.25">
      <c r="A203" s="383"/>
    </row>
    <row r="204" spans="1:16" ht="15.75" thickBot="1" x14ac:dyDescent="0.3">
      <c r="A204" s="383"/>
    </row>
    <row r="205" spans="1:16" ht="24.75" customHeight="1" thickBot="1" x14ac:dyDescent="0.55000000000000004">
      <c r="A205" s="383"/>
      <c r="B205" s="217"/>
      <c r="C205" s="217"/>
      <c r="D205" s="218"/>
      <c r="E205" s="267" t="s">
        <v>314</v>
      </c>
      <c r="F205" s="268"/>
      <c r="G205" s="268"/>
      <c r="H205" s="268"/>
      <c r="I205" s="268"/>
      <c r="J205" s="268"/>
      <c r="K205" s="268"/>
      <c r="L205" s="269"/>
      <c r="M205" s="127" t="s">
        <v>66</v>
      </c>
      <c r="N205" s="105" t="s">
        <v>181</v>
      </c>
      <c r="O205" s="62"/>
      <c r="P205" s="62"/>
    </row>
    <row r="206" spans="1:16" ht="36" customHeight="1" thickBot="1" x14ac:dyDescent="0.55000000000000004">
      <c r="A206" s="383"/>
      <c r="B206" s="220"/>
      <c r="C206" s="220"/>
      <c r="D206" s="221"/>
      <c r="E206" s="270"/>
      <c r="F206" s="271"/>
      <c r="G206" s="271"/>
      <c r="H206" s="271"/>
      <c r="I206" s="271"/>
      <c r="J206" s="271"/>
      <c r="K206" s="271"/>
      <c r="L206" s="272"/>
      <c r="M206" s="127" t="s">
        <v>67</v>
      </c>
      <c r="N206" s="154">
        <v>0</v>
      </c>
      <c r="O206" s="62"/>
      <c r="P206" s="62"/>
    </row>
    <row r="207" spans="1:16" ht="47.25" customHeight="1" thickBot="1" x14ac:dyDescent="0.55000000000000004">
      <c r="A207" s="383"/>
      <c r="B207" s="223"/>
      <c r="C207" s="223"/>
      <c r="D207" s="224"/>
      <c r="E207" s="273" t="s">
        <v>157</v>
      </c>
      <c r="F207" s="274"/>
      <c r="G207" s="274"/>
      <c r="H207" s="274"/>
      <c r="I207" s="274"/>
      <c r="J207" s="274"/>
      <c r="K207" s="274"/>
      <c r="L207" s="275"/>
      <c r="M207" s="128" t="s">
        <v>68</v>
      </c>
      <c r="N207" s="154">
        <v>1</v>
      </c>
      <c r="O207" s="62"/>
      <c r="P207" s="62"/>
    </row>
    <row r="208" spans="1:16" ht="21.75" customHeight="1" thickBot="1" x14ac:dyDescent="0.55000000000000004">
      <c r="A208" s="383"/>
      <c r="B208" s="265" t="s">
        <v>160</v>
      </c>
      <c r="C208" s="265"/>
      <c r="D208" s="265"/>
      <c r="E208" s="265"/>
      <c r="F208" s="265"/>
      <c r="G208" s="265"/>
      <c r="H208" s="265"/>
      <c r="I208" s="265"/>
      <c r="J208" s="265"/>
      <c r="K208" s="265"/>
      <c r="L208" s="265"/>
      <c r="M208" s="265"/>
      <c r="N208" s="265"/>
      <c r="O208" s="63"/>
      <c r="P208" s="62"/>
    </row>
    <row r="209" spans="1:16" ht="34.5" customHeight="1" x14ac:dyDescent="0.5">
      <c r="A209" s="383"/>
      <c r="B209" s="250" t="s">
        <v>315</v>
      </c>
      <c r="C209" s="250"/>
      <c r="D209" s="236" t="s">
        <v>163</v>
      </c>
      <c r="E209" s="250"/>
      <c r="F209" s="232" t="s">
        <v>164</v>
      </c>
      <c r="G209" s="232" t="s">
        <v>165</v>
      </c>
      <c r="H209" s="232" t="s">
        <v>107</v>
      </c>
      <c r="I209" s="232" t="s">
        <v>108</v>
      </c>
      <c r="J209" s="236" t="s">
        <v>111</v>
      </c>
      <c r="K209" s="250"/>
      <c r="L209" s="250"/>
      <c r="M209" s="250"/>
      <c r="N209" s="237"/>
      <c r="O209" s="231"/>
      <c r="P209" s="63"/>
    </row>
    <row r="210" spans="1:16" ht="38.25" customHeight="1" thickBot="1" x14ac:dyDescent="0.35">
      <c r="A210" s="383"/>
      <c r="B210" s="210"/>
      <c r="C210" s="210"/>
      <c r="D210" s="254"/>
      <c r="E210" s="210"/>
      <c r="F210" s="233"/>
      <c r="G210" s="233"/>
      <c r="H210" s="233"/>
      <c r="I210" s="233"/>
      <c r="J210" s="251"/>
      <c r="K210" s="252"/>
      <c r="L210" s="252"/>
      <c r="M210" s="252"/>
      <c r="N210" s="253"/>
      <c r="O210" s="231"/>
      <c r="P210" s="64"/>
    </row>
    <row r="211" spans="1:16" ht="34.5" customHeight="1" thickBot="1" x14ac:dyDescent="0.3">
      <c r="A211" s="383"/>
      <c r="B211" s="252"/>
      <c r="C211" s="252"/>
      <c r="D211" s="251"/>
      <c r="E211" s="252"/>
      <c r="F211" s="234"/>
      <c r="G211" s="234"/>
      <c r="H211" s="234"/>
      <c r="I211" s="234"/>
      <c r="J211" s="146" t="s">
        <v>113</v>
      </c>
      <c r="K211" s="146" t="s">
        <v>112</v>
      </c>
      <c r="L211" s="146" t="s">
        <v>113</v>
      </c>
      <c r="M211" s="146" t="s">
        <v>114</v>
      </c>
      <c r="N211" s="146" t="s">
        <v>115</v>
      </c>
    </row>
    <row r="212" spans="1:16" ht="50.1" customHeight="1" thickBot="1" x14ac:dyDescent="0.3">
      <c r="A212" s="383"/>
      <c r="B212" s="355" t="s">
        <v>484</v>
      </c>
      <c r="C212" s="338"/>
      <c r="D212" s="329" t="s">
        <v>485</v>
      </c>
      <c r="E212" s="330"/>
      <c r="F212" s="225" t="s">
        <v>488</v>
      </c>
      <c r="G212" s="228" t="s">
        <v>323</v>
      </c>
      <c r="H212" s="340" t="s">
        <v>489</v>
      </c>
      <c r="I212" s="340" t="s">
        <v>492</v>
      </c>
      <c r="J212" s="228">
        <v>5</v>
      </c>
      <c r="K212" s="228">
        <v>4</v>
      </c>
      <c r="L212" s="228">
        <v>4</v>
      </c>
      <c r="M212" s="342">
        <v>4</v>
      </c>
      <c r="N212" s="228">
        <v>4</v>
      </c>
    </row>
    <row r="213" spans="1:16" ht="50.1" customHeight="1" thickBot="1" x14ac:dyDescent="0.3">
      <c r="A213" s="383"/>
      <c r="B213" s="356"/>
      <c r="C213" s="357"/>
      <c r="D213" s="329" t="s">
        <v>486</v>
      </c>
      <c r="E213" s="330"/>
      <c r="F213" s="226"/>
      <c r="G213" s="229"/>
      <c r="H213" s="340" t="s">
        <v>490</v>
      </c>
      <c r="I213" s="340" t="s">
        <v>493</v>
      </c>
      <c r="J213" s="229"/>
      <c r="K213" s="229"/>
      <c r="L213" s="229"/>
      <c r="M213" s="343"/>
      <c r="N213" s="229"/>
    </row>
    <row r="214" spans="1:16" ht="50.1" customHeight="1" thickBot="1" x14ac:dyDescent="0.3">
      <c r="A214" s="383"/>
      <c r="B214" s="358"/>
      <c r="C214" s="359"/>
      <c r="D214" s="329" t="s">
        <v>487</v>
      </c>
      <c r="E214" s="330"/>
      <c r="F214" s="227"/>
      <c r="G214" s="230"/>
      <c r="H214" s="340" t="s">
        <v>491</v>
      </c>
      <c r="I214" s="341" t="s">
        <v>494</v>
      </c>
      <c r="J214" s="230"/>
      <c r="K214" s="230"/>
      <c r="L214" s="230"/>
      <c r="M214" s="344"/>
      <c r="N214" s="230"/>
    </row>
    <row r="215" spans="1:16" x14ac:dyDescent="0.25">
      <c r="A215" s="383"/>
      <c r="B215" s="155"/>
      <c r="C215" s="155"/>
      <c r="D215" s="155"/>
      <c r="E215" s="155"/>
      <c r="F215" s="156"/>
    </row>
    <row r="216" spans="1:16" ht="27" thickBot="1" x14ac:dyDescent="0.45">
      <c r="A216" s="383"/>
      <c r="B216" s="155"/>
      <c r="C216" s="155"/>
      <c r="D216" s="155"/>
      <c r="E216" s="155"/>
      <c r="F216" s="156"/>
      <c r="H216" s="212"/>
      <c r="I216" s="212"/>
      <c r="J216" s="153"/>
    </row>
    <row r="217" spans="1:16" ht="27" thickBot="1" x14ac:dyDescent="0.45">
      <c r="A217" s="383"/>
      <c r="B217" s="214" t="s">
        <v>70</v>
      </c>
      <c r="C217" s="214"/>
      <c r="D217" s="214"/>
      <c r="E217" s="214"/>
      <c r="F217" s="214"/>
      <c r="G217" s="214"/>
      <c r="H217" s="214"/>
      <c r="I217" s="214"/>
      <c r="J217" s="214"/>
      <c r="K217" s="214"/>
      <c r="L217" s="215"/>
      <c r="M217" s="97"/>
      <c r="N217" s="97"/>
      <c r="O217" s="49"/>
    </row>
    <row r="218" spans="1:16" ht="81" customHeight="1" thickBot="1" x14ac:dyDescent="0.3">
      <c r="A218" s="383"/>
      <c r="B218" s="144" t="s">
        <v>69</v>
      </c>
      <c r="C218" s="143" t="s">
        <v>318</v>
      </c>
      <c r="D218" s="236" t="s">
        <v>168</v>
      </c>
      <c r="E218" s="237"/>
      <c r="F218" s="145" t="s">
        <v>164</v>
      </c>
      <c r="G218" s="145" t="s">
        <v>166</v>
      </c>
      <c r="H218" s="81" t="s">
        <v>109</v>
      </c>
      <c r="I218" s="145" t="s">
        <v>110</v>
      </c>
      <c r="J218" s="242" t="s">
        <v>167</v>
      </c>
      <c r="K218" s="243"/>
      <c r="L218" s="244"/>
      <c r="M218" s="210"/>
      <c r="N218" s="210"/>
    </row>
    <row r="219" spans="1:16" ht="24.75" customHeight="1" thickBot="1" x14ac:dyDescent="0.3">
      <c r="A219" s="383"/>
      <c r="B219" s="314">
        <v>1</v>
      </c>
      <c r="C219" s="345" t="s">
        <v>495</v>
      </c>
      <c r="D219" s="238" t="s">
        <v>496</v>
      </c>
      <c r="E219" s="239"/>
      <c r="F219" s="348" t="s">
        <v>488</v>
      </c>
      <c r="G219" s="385" t="s">
        <v>501</v>
      </c>
      <c r="H219" s="87" t="s">
        <v>500</v>
      </c>
      <c r="I219" s="351">
        <v>1</v>
      </c>
      <c r="J219" s="245" t="s">
        <v>505</v>
      </c>
      <c r="K219" s="246"/>
      <c r="L219" s="247"/>
      <c r="M219" s="211"/>
      <c r="N219" s="211"/>
    </row>
    <row r="220" spans="1:16" ht="25.5" customHeight="1" thickBot="1" x14ac:dyDescent="0.3">
      <c r="A220" s="383"/>
      <c r="B220" s="315">
        <v>2</v>
      </c>
      <c r="C220" s="346"/>
      <c r="D220" s="240" t="s">
        <v>497</v>
      </c>
      <c r="E220" s="241"/>
      <c r="F220" s="349"/>
      <c r="G220" s="88" t="s">
        <v>502</v>
      </c>
      <c r="H220" s="88" t="s">
        <v>503</v>
      </c>
      <c r="I220" s="352">
        <v>1</v>
      </c>
      <c r="J220" s="245" t="s">
        <v>502</v>
      </c>
      <c r="K220" s="246"/>
      <c r="L220" s="247"/>
      <c r="M220" s="211"/>
      <c r="N220" s="211"/>
    </row>
    <row r="221" spans="1:16" ht="31.5" customHeight="1" thickBot="1" x14ac:dyDescent="0.3">
      <c r="A221" s="383"/>
      <c r="B221" s="315">
        <v>3</v>
      </c>
      <c r="C221" s="346"/>
      <c r="D221" s="240" t="s">
        <v>498</v>
      </c>
      <c r="E221" s="241"/>
      <c r="F221" s="349"/>
      <c r="G221" s="88" t="s">
        <v>504</v>
      </c>
      <c r="H221" s="88" t="s">
        <v>504</v>
      </c>
      <c r="I221" s="352">
        <v>1</v>
      </c>
      <c r="J221" s="245" t="s">
        <v>506</v>
      </c>
      <c r="K221" s="246"/>
      <c r="L221" s="247"/>
      <c r="M221" s="211"/>
      <c r="N221" s="211"/>
    </row>
    <row r="222" spans="1:16" ht="30" customHeight="1" thickBot="1" x14ac:dyDescent="0.3">
      <c r="A222" s="383"/>
      <c r="B222" s="316">
        <v>4</v>
      </c>
      <c r="C222" s="347"/>
      <c r="D222" s="248" t="s">
        <v>499</v>
      </c>
      <c r="E222" s="249"/>
      <c r="F222" s="350"/>
      <c r="G222" s="386" t="s">
        <v>501</v>
      </c>
      <c r="H222" s="387" t="s">
        <v>500</v>
      </c>
      <c r="I222" s="95"/>
      <c r="J222" s="245" t="s">
        <v>507</v>
      </c>
      <c r="K222" s="246"/>
      <c r="L222" s="247"/>
      <c r="M222" s="211"/>
      <c r="N222" s="211"/>
    </row>
    <row r="223" spans="1:16" ht="27" thickBot="1" x14ac:dyDescent="0.45">
      <c r="A223" s="383"/>
      <c r="B223" s="155"/>
      <c r="C223" s="155"/>
      <c r="D223" s="155"/>
      <c r="E223" s="155"/>
      <c r="F223" s="156"/>
      <c r="G223" s="106"/>
      <c r="H223" s="129" t="s">
        <v>48</v>
      </c>
      <c r="I223" s="83">
        <f>AVERAGE(I219:I222)</f>
        <v>1</v>
      </c>
      <c r="J223" s="67"/>
    </row>
    <row r="224" spans="1:16" ht="15.75" x14ac:dyDescent="0.25">
      <c r="A224" s="383"/>
      <c r="B224" s="235" t="s">
        <v>60</v>
      </c>
      <c r="C224" s="235"/>
      <c r="D224" s="235"/>
      <c r="E224" s="235"/>
      <c r="F224" s="235"/>
      <c r="G224" s="235"/>
      <c r="H224" s="235"/>
      <c r="I224" s="235"/>
      <c r="J224" s="235"/>
      <c r="K224" s="235"/>
    </row>
    <row r="225" spans="1:16" x14ac:dyDescent="0.25">
      <c r="A225" s="383"/>
    </row>
    <row r="226" spans="1:16" x14ac:dyDescent="0.25">
      <c r="A226" s="383"/>
    </row>
    <row r="227" spans="1:16" ht="15.75" thickBot="1" x14ac:dyDescent="0.3">
      <c r="A227" s="383"/>
    </row>
    <row r="228" spans="1:16" ht="24.75" customHeight="1" thickBot="1" x14ac:dyDescent="0.55000000000000004">
      <c r="A228" s="383"/>
      <c r="B228" s="217"/>
      <c r="C228" s="217"/>
      <c r="D228" s="218"/>
      <c r="E228" s="267" t="s">
        <v>314</v>
      </c>
      <c r="F228" s="268"/>
      <c r="G228" s="268"/>
      <c r="H228" s="268"/>
      <c r="I228" s="268"/>
      <c r="J228" s="268"/>
      <c r="K228" s="268"/>
      <c r="L228" s="269"/>
      <c r="M228" s="127" t="s">
        <v>66</v>
      </c>
      <c r="N228" s="105" t="s">
        <v>181</v>
      </c>
      <c r="O228" s="62"/>
      <c r="P228" s="62"/>
    </row>
    <row r="229" spans="1:16" ht="36" customHeight="1" thickBot="1" x14ac:dyDescent="0.55000000000000004">
      <c r="A229" s="383"/>
      <c r="B229" s="220"/>
      <c r="C229" s="220"/>
      <c r="D229" s="221"/>
      <c r="E229" s="270"/>
      <c r="F229" s="271"/>
      <c r="G229" s="271"/>
      <c r="H229" s="271"/>
      <c r="I229" s="271"/>
      <c r="J229" s="271"/>
      <c r="K229" s="271"/>
      <c r="L229" s="272"/>
      <c r="M229" s="127" t="s">
        <v>67</v>
      </c>
      <c r="N229" s="154">
        <v>0</v>
      </c>
      <c r="O229" s="62"/>
      <c r="P229" s="62"/>
    </row>
    <row r="230" spans="1:16" ht="47.25" customHeight="1" thickBot="1" x14ac:dyDescent="0.55000000000000004">
      <c r="A230" s="383"/>
      <c r="B230" s="223"/>
      <c r="C230" s="223"/>
      <c r="D230" s="224"/>
      <c r="E230" s="273" t="s">
        <v>157</v>
      </c>
      <c r="F230" s="274"/>
      <c r="G230" s="274"/>
      <c r="H230" s="274"/>
      <c r="I230" s="274"/>
      <c r="J230" s="274"/>
      <c r="K230" s="274"/>
      <c r="L230" s="275"/>
      <c r="M230" s="128" t="s">
        <v>68</v>
      </c>
      <c r="N230" s="154">
        <v>1</v>
      </c>
      <c r="O230" s="62"/>
      <c r="P230" s="62"/>
    </row>
    <row r="231" spans="1:16" ht="21.75" customHeight="1" thickBot="1" x14ac:dyDescent="0.55000000000000004">
      <c r="A231" s="383"/>
      <c r="B231" s="265" t="s">
        <v>160</v>
      </c>
      <c r="C231" s="265"/>
      <c r="D231" s="265"/>
      <c r="E231" s="265"/>
      <c r="F231" s="265"/>
      <c r="G231" s="265"/>
      <c r="H231" s="265"/>
      <c r="I231" s="265"/>
      <c r="J231" s="265"/>
      <c r="K231" s="265"/>
      <c r="L231" s="265"/>
      <c r="M231" s="265"/>
      <c r="N231" s="265"/>
      <c r="O231" s="63"/>
      <c r="P231" s="62"/>
    </row>
    <row r="232" spans="1:16" ht="34.5" customHeight="1" x14ac:dyDescent="0.5">
      <c r="A232" s="383"/>
      <c r="B232" s="250" t="s">
        <v>315</v>
      </c>
      <c r="C232" s="250"/>
      <c r="D232" s="236" t="s">
        <v>163</v>
      </c>
      <c r="E232" s="250"/>
      <c r="F232" s="232" t="s">
        <v>164</v>
      </c>
      <c r="G232" s="232" t="s">
        <v>165</v>
      </c>
      <c r="H232" s="232" t="s">
        <v>107</v>
      </c>
      <c r="I232" s="232" t="s">
        <v>108</v>
      </c>
      <c r="J232" s="236" t="s">
        <v>111</v>
      </c>
      <c r="K232" s="250"/>
      <c r="L232" s="250"/>
      <c r="M232" s="250"/>
      <c r="N232" s="237"/>
      <c r="O232" s="231"/>
      <c r="P232" s="63"/>
    </row>
    <row r="233" spans="1:16" ht="38.25" customHeight="1" thickBot="1" x14ac:dyDescent="0.35">
      <c r="A233" s="383"/>
      <c r="B233" s="210"/>
      <c r="C233" s="210"/>
      <c r="D233" s="254"/>
      <c r="E233" s="210"/>
      <c r="F233" s="233"/>
      <c r="G233" s="233"/>
      <c r="H233" s="233"/>
      <c r="I233" s="233"/>
      <c r="J233" s="251"/>
      <c r="K233" s="252"/>
      <c r="L233" s="252"/>
      <c r="M233" s="252"/>
      <c r="N233" s="253"/>
      <c r="O233" s="231"/>
      <c r="P233" s="64"/>
    </row>
    <row r="234" spans="1:16" ht="34.5" customHeight="1" thickBot="1" x14ac:dyDescent="0.3">
      <c r="A234" s="383"/>
      <c r="B234" s="252"/>
      <c r="C234" s="252"/>
      <c r="D234" s="251"/>
      <c r="E234" s="252"/>
      <c r="F234" s="234"/>
      <c r="G234" s="234"/>
      <c r="H234" s="234"/>
      <c r="I234" s="234"/>
      <c r="J234" s="146" t="s">
        <v>113</v>
      </c>
      <c r="K234" s="146" t="s">
        <v>112</v>
      </c>
      <c r="L234" s="146" t="s">
        <v>113</v>
      </c>
      <c r="M234" s="146" t="s">
        <v>114</v>
      </c>
      <c r="N234" s="146" t="s">
        <v>115</v>
      </c>
    </row>
    <row r="235" spans="1:16" ht="50.1" customHeight="1" thickBot="1" x14ac:dyDescent="0.3">
      <c r="A235" s="383"/>
      <c r="B235" s="355" t="s">
        <v>508</v>
      </c>
      <c r="C235" s="338"/>
      <c r="D235" s="329" t="s">
        <v>509</v>
      </c>
      <c r="E235" s="330"/>
      <c r="F235" s="225" t="s">
        <v>512</v>
      </c>
      <c r="G235" s="228" t="s">
        <v>513</v>
      </c>
      <c r="H235" s="340" t="s">
        <v>514</v>
      </c>
      <c r="I235" s="340" t="s">
        <v>517</v>
      </c>
      <c r="J235" s="228">
        <v>6</v>
      </c>
      <c r="K235" s="228">
        <v>4</v>
      </c>
      <c r="L235" s="228">
        <v>4</v>
      </c>
      <c r="M235" s="342">
        <v>4</v>
      </c>
      <c r="N235" s="228">
        <v>4</v>
      </c>
    </row>
    <row r="236" spans="1:16" ht="50.1" customHeight="1" thickBot="1" x14ac:dyDescent="0.3">
      <c r="A236" s="383"/>
      <c r="B236" s="356"/>
      <c r="C236" s="357"/>
      <c r="D236" s="329" t="s">
        <v>510</v>
      </c>
      <c r="E236" s="330"/>
      <c r="F236" s="226"/>
      <c r="G236" s="229"/>
      <c r="H236" s="340" t="s">
        <v>515</v>
      </c>
      <c r="I236" s="340" t="s">
        <v>518</v>
      </c>
      <c r="J236" s="229"/>
      <c r="K236" s="229"/>
      <c r="L236" s="229"/>
      <c r="M236" s="343"/>
      <c r="N236" s="229"/>
    </row>
    <row r="237" spans="1:16" ht="50.1" customHeight="1" thickBot="1" x14ac:dyDescent="0.3">
      <c r="A237" s="383"/>
      <c r="B237" s="358"/>
      <c r="C237" s="359"/>
      <c r="D237" s="329" t="s">
        <v>511</v>
      </c>
      <c r="E237" s="330"/>
      <c r="F237" s="227"/>
      <c r="G237" s="230"/>
      <c r="H237" s="340" t="s">
        <v>516</v>
      </c>
      <c r="I237" s="341" t="s">
        <v>519</v>
      </c>
      <c r="J237" s="230"/>
      <c r="K237" s="230"/>
      <c r="L237" s="230"/>
      <c r="M237" s="344"/>
      <c r="N237" s="230"/>
    </row>
    <row r="238" spans="1:16" x14ac:dyDescent="0.25">
      <c r="A238" s="383"/>
      <c r="B238" s="155"/>
      <c r="C238" s="155"/>
      <c r="D238" s="155"/>
      <c r="E238" s="155"/>
      <c r="F238" s="156"/>
    </row>
    <row r="239" spans="1:16" ht="27" thickBot="1" x14ac:dyDescent="0.45">
      <c r="A239" s="383"/>
      <c r="B239" s="155"/>
      <c r="C239" s="155"/>
      <c r="D239" s="155"/>
      <c r="E239" s="155"/>
      <c r="F239" s="156"/>
      <c r="H239" s="212"/>
      <c r="I239" s="212"/>
      <c r="J239" s="153"/>
    </row>
    <row r="240" spans="1:16" ht="27" thickBot="1" x14ac:dyDescent="0.45">
      <c r="A240" s="383"/>
      <c r="B240" s="214" t="s">
        <v>70</v>
      </c>
      <c r="C240" s="214"/>
      <c r="D240" s="214"/>
      <c r="E240" s="214"/>
      <c r="F240" s="214"/>
      <c r="G240" s="214"/>
      <c r="H240" s="214"/>
      <c r="I240" s="214"/>
      <c r="J240" s="214"/>
      <c r="K240" s="214"/>
      <c r="L240" s="215"/>
      <c r="M240" s="97"/>
      <c r="N240" s="97"/>
      <c r="O240" s="49"/>
    </row>
    <row r="241" spans="1:16" ht="81" customHeight="1" thickBot="1" x14ac:dyDescent="0.3">
      <c r="A241" s="383"/>
      <c r="B241" s="144" t="s">
        <v>69</v>
      </c>
      <c r="C241" s="143" t="s">
        <v>318</v>
      </c>
      <c r="D241" s="236" t="s">
        <v>168</v>
      </c>
      <c r="E241" s="237"/>
      <c r="F241" s="145" t="s">
        <v>164</v>
      </c>
      <c r="G241" s="145" t="s">
        <v>166</v>
      </c>
      <c r="H241" s="81" t="s">
        <v>109</v>
      </c>
      <c r="I241" s="145" t="s">
        <v>110</v>
      </c>
      <c r="J241" s="242" t="s">
        <v>167</v>
      </c>
      <c r="K241" s="243"/>
      <c r="L241" s="244"/>
      <c r="M241" s="210"/>
      <c r="N241" s="210"/>
    </row>
    <row r="242" spans="1:16" ht="24.75" customHeight="1" thickBot="1" x14ac:dyDescent="0.3">
      <c r="A242" s="383"/>
      <c r="B242" s="314">
        <v>1</v>
      </c>
      <c r="C242" s="345" t="s">
        <v>495</v>
      </c>
      <c r="D242" s="238" t="s">
        <v>496</v>
      </c>
      <c r="E242" s="239"/>
      <c r="F242" s="348" t="s">
        <v>512</v>
      </c>
      <c r="G242" s="385" t="s">
        <v>521</v>
      </c>
      <c r="H242" s="87" t="s">
        <v>599</v>
      </c>
      <c r="I242" s="351">
        <v>1</v>
      </c>
      <c r="J242" s="245" t="s">
        <v>505</v>
      </c>
      <c r="K242" s="246"/>
      <c r="L242" s="247"/>
      <c r="M242" s="211"/>
      <c r="N242" s="211"/>
    </row>
    <row r="243" spans="1:16" ht="25.5" customHeight="1" thickBot="1" x14ac:dyDescent="0.3">
      <c r="A243" s="383"/>
      <c r="B243" s="315">
        <v>2</v>
      </c>
      <c r="C243" s="346"/>
      <c r="D243" s="240" t="s">
        <v>497</v>
      </c>
      <c r="E243" s="241"/>
      <c r="F243" s="349"/>
      <c r="G243" s="88" t="s">
        <v>502</v>
      </c>
      <c r="H243" s="88" t="s">
        <v>503</v>
      </c>
      <c r="I243" s="352">
        <v>1</v>
      </c>
      <c r="J243" s="245" t="s">
        <v>502</v>
      </c>
      <c r="K243" s="246"/>
      <c r="L243" s="247"/>
      <c r="M243" s="211"/>
      <c r="N243" s="211"/>
    </row>
    <row r="244" spans="1:16" ht="31.5" customHeight="1" thickBot="1" x14ac:dyDescent="0.3">
      <c r="A244" s="383"/>
      <c r="B244" s="315">
        <v>3</v>
      </c>
      <c r="C244" s="346"/>
      <c r="D244" s="240" t="s">
        <v>520</v>
      </c>
      <c r="E244" s="241"/>
      <c r="F244" s="349"/>
      <c r="G244" s="88" t="s">
        <v>504</v>
      </c>
      <c r="H244" s="88" t="s">
        <v>504</v>
      </c>
      <c r="I244" s="352">
        <v>1</v>
      </c>
      <c r="J244" s="245" t="s">
        <v>506</v>
      </c>
      <c r="K244" s="246"/>
      <c r="L244" s="247"/>
      <c r="M244" s="211"/>
      <c r="N244" s="211"/>
    </row>
    <row r="245" spans="1:16" ht="30" customHeight="1" thickBot="1" x14ac:dyDescent="0.3">
      <c r="A245" s="383"/>
      <c r="B245" s="316">
        <v>4</v>
      </c>
      <c r="C245" s="347"/>
      <c r="D245" s="248" t="s">
        <v>499</v>
      </c>
      <c r="E245" s="249"/>
      <c r="F245" s="350"/>
      <c r="G245" s="386" t="s">
        <v>521</v>
      </c>
      <c r="H245" s="387" t="s">
        <v>599</v>
      </c>
      <c r="I245" s="95"/>
      <c r="J245" s="245" t="s">
        <v>507</v>
      </c>
      <c r="K245" s="246"/>
      <c r="L245" s="247"/>
      <c r="M245" s="211"/>
      <c r="N245" s="211"/>
    </row>
    <row r="246" spans="1:16" ht="27" thickBot="1" x14ac:dyDescent="0.45">
      <c r="A246" s="383"/>
      <c r="B246" s="155"/>
      <c r="C246" s="155"/>
      <c r="D246" s="155"/>
      <c r="E246" s="155"/>
      <c r="F246" s="156"/>
      <c r="G246" s="106"/>
      <c r="H246" s="129" t="s">
        <v>48</v>
      </c>
      <c r="I246" s="83">
        <f>AVERAGE(I242:I245)</f>
        <v>1</v>
      </c>
      <c r="J246" s="67"/>
    </row>
    <row r="247" spans="1:16" ht="16.5" thickBot="1" x14ac:dyDescent="0.3">
      <c r="A247" s="384"/>
      <c r="B247" s="235" t="s">
        <v>60</v>
      </c>
      <c r="C247" s="235"/>
      <c r="D247" s="235"/>
      <c r="E247" s="235"/>
      <c r="F247" s="235"/>
      <c r="G247" s="235"/>
      <c r="H247" s="235"/>
      <c r="I247" s="235"/>
      <c r="J247" s="235"/>
      <c r="K247" s="235"/>
    </row>
    <row r="250" spans="1:16" ht="15.75" thickBot="1" x14ac:dyDescent="0.3"/>
    <row r="251" spans="1:16" ht="24.75" customHeight="1" thickBot="1" x14ac:dyDescent="0.55000000000000004">
      <c r="A251" s="388" t="s">
        <v>522</v>
      </c>
      <c r="B251" s="217"/>
      <c r="C251" s="217"/>
      <c r="D251" s="218"/>
      <c r="E251" s="267" t="s">
        <v>314</v>
      </c>
      <c r="F251" s="268"/>
      <c r="G251" s="268"/>
      <c r="H251" s="268"/>
      <c r="I251" s="268"/>
      <c r="J251" s="268"/>
      <c r="K251" s="268"/>
      <c r="L251" s="269"/>
      <c r="M251" s="127" t="s">
        <v>66</v>
      </c>
      <c r="N251" s="105" t="s">
        <v>181</v>
      </c>
      <c r="O251" s="62"/>
      <c r="P251" s="62"/>
    </row>
    <row r="252" spans="1:16" ht="36" customHeight="1" thickBot="1" x14ac:dyDescent="0.55000000000000004">
      <c r="A252" s="389"/>
      <c r="B252" s="220"/>
      <c r="C252" s="220"/>
      <c r="D252" s="221"/>
      <c r="E252" s="270"/>
      <c r="F252" s="271"/>
      <c r="G252" s="271"/>
      <c r="H252" s="271"/>
      <c r="I252" s="271"/>
      <c r="J252" s="271"/>
      <c r="K252" s="271"/>
      <c r="L252" s="272"/>
      <c r="M252" s="127" t="s">
        <v>67</v>
      </c>
      <c r="N252" s="154">
        <v>0</v>
      </c>
      <c r="O252" s="62"/>
      <c r="P252" s="62"/>
    </row>
    <row r="253" spans="1:16" ht="47.25" customHeight="1" thickBot="1" x14ac:dyDescent="0.55000000000000004">
      <c r="A253" s="389"/>
      <c r="B253" s="223"/>
      <c r="C253" s="223"/>
      <c r="D253" s="224"/>
      <c r="E253" s="273" t="s">
        <v>157</v>
      </c>
      <c r="F253" s="274"/>
      <c r="G253" s="274"/>
      <c r="H253" s="274"/>
      <c r="I253" s="274"/>
      <c r="J253" s="274"/>
      <c r="K253" s="274"/>
      <c r="L253" s="275"/>
      <c r="M253" s="128" t="s">
        <v>68</v>
      </c>
      <c r="N253" s="154">
        <v>1</v>
      </c>
      <c r="O253" s="62"/>
      <c r="P253" s="62"/>
    </row>
    <row r="254" spans="1:16" ht="21.75" customHeight="1" thickBot="1" x14ac:dyDescent="0.55000000000000004">
      <c r="A254" s="389"/>
      <c r="B254" s="265" t="s">
        <v>160</v>
      </c>
      <c r="C254" s="265"/>
      <c r="D254" s="265"/>
      <c r="E254" s="265"/>
      <c r="F254" s="265"/>
      <c r="G254" s="265"/>
      <c r="H254" s="265"/>
      <c r="I254" s="265"/>
      <c r="J254" s="265"/>
      <c r="K254" s="265"/>
      <c r="L254" s="265"/>
      <c r="M254" s="265"/>
      <c r="N254" s="265"/>
      <c r="O254" s="63"/>
      <c r="P254" s="62"/>
    </row>
    <row r="255" spans="1:16" ht="34.5" customHeight="1" x14ac:dyDescent="0.5">
      <c r="A255" s="389"/>
      <c r="B255" s="250" t="s">
        <v>315</v>
      </c>
      <c r="C255" s="250"/>
      <c r="D255" s="236" t="s">
        <v>163</v>
      </c>
      <c r="E255" s="250"/>
      <c r="F255" s="232" t="s">
        <v>164</v>
      </c>
      <c r="G255" s="232" t="s">
        <v>165</v>
      </c>
      <c r="H255" s="232" t="s">
        <v>107</v>
      </c>
      <c r="I255" s="232" t="s">
        <v>108</v>
      </c>
      <c r="J255" s="236" t="s">
        <v>111</v>
      </c>
      <c r="K255" s="250"/>
      <c r="L255" s="250"/>
      <c r="M255" s="250"/>
      <c r="N255" s="237"/>
      <c r="O255" s="231"/>
      <c r="P255" s="63"/>
    </row>
    <row r="256" spans="1:16" ht="38.25" customHeight="1" thickBot="1" x14ac:dyDescent="0.35">
      <c r="A256" s="389"/>
      <c r="B256" s="210"/>
      <c r="C256" s="210"/>
      <c r="D256" s="254"/>
      <c r="E256" s="210"/>
      <c r="F256" s="233"/>
      <c r="G256" s="233"/>
      <c r="H256" s="233"/>
      <c r="I256" s="233"/>
      <c r="J256" s="251"/>
      <c r="K256" s="252"/>
      <c r="L256" s="252"/>
      <c r="M256" s="252"/>
      <c r="N256" s="253"/>
      <c r="O256" s="231"/>
      <c r="P256" s="64"/>
    </row>
    <row r="257" spans="1:15" ht="34.5" customHeight="1" thickBot="1" x14ac:dyDescent="0.3">
      <c r="A257" s="389"/>
      <c r="B257" s="252"/>
      <c r="C257" s="252"/>
      <c r="D257" s="251"/>
      <c r="E257" s="252"/>
      <c r="F257" s="234"/>
      <c r="G257" s="234"/>
      <c r="H257" s="234"/>
      <c r="I257" s="234"/>
      <c r="J257" s="146" t="s">
        <v>113</v>
      </c>
      <c r="K257" s="146" t="s">
        <v>112</v>
      </c>
      <c r="L257" s="146" t="s">
        <v>113</v>
      </c>
      <c r="M257" s="146" t="s">
        <v>114</v>
      </c>
      <c r="N257" s="146" t="s">
        <v>115</v>
      </c>
    </row>
    <row r="258" spans="1:15" ht="50.1" customHeight="1" thickBot="1" x14ac:dyDescent="0.3">
      <c r="A258" s="389"/>
      <c r="B258" s="355" t="s">
        <v>523</v>
      </c>
      <c r="C258" s="338"/>
      <c r="D258" s="329" t="s">
        <v>526</v>
      </c>
      <c r="E258" s="330"/>
      <c r="F258" s="225" t="s">
        <v>488</v>
      </c>
      <c r="G258" s="228" t="s">
        <v>323</v>
      </c>
      <c r="H258" s="340" t="s">
        <v>528</v>
      </c>
      <c r="I258" s="340" t="s">
        <v>530</v>
      </c>
      <c r="J258" s="228">
        <v>6</v>
      </c>
      <c r="K258" s="228">
        <v>4</v>
      </c>
      <c r="L258" s="228">
        <v>5</v>
      </c>
      <c r="M258" s="342">
        <v>5</v>
      </c>
      <c r="N258" s="228">
        <v>4</v>
      </c>
    </row>
    <row r="259" spans="1:15" ht="50.1" customHeight="1" thickBot="1" x14ac:dyDescent="0.3">
      <c r="A259" s="389"/>
      <c r="B259" s="356"/>
      <c r="C259" s="357"/>
      <c r="D259" s="329" t="s">
        <v>527</v>
      </c>
      <c r="E259" s="330"/>
      <c r="F259" s="226"/>
      <c r="G259" s="229"/>
      <c r="H259" s="340" t="s">
        <v>529</v>
      </c>
      <c r="I259" s="340" t="s">
        <v>531</v>
      </c>
      <c r="J259" s="229"/>
      <c r="K259" s="229"/>
      <c r="L259" s="229"/>
      <c r="M259" s="343"/>
      <c r="N259" s="229"/>
    </row>
    <row r="260" spans="1:15" ht="50.1" customHeight="1" thickBot="1" x14ac:dyDescent="0.3">
      <c r="A260" s="389"/>
      <c r="B260" s="358"/>
      <c r="C260" s="359"/>
      <c r="D260" s="327"/>
      <c r="E260" s="328"/>
      <c r="F260" s="227"/>
      <c r="G260" s="230"/>
      <c r="H260" s="326"/>
      <c r="I260" s="326"/>
      <c r="J260" s="230"/>
      <c r="K260" s="230"/>
      <c r="L260" s="230"/>
      <c r="M260" s="344"/>
      <c r="N260" s="230"/>
    </row>
    <row r="261" spans="1:15" x14ac:dyDescent="0.25">
      <c r="A261" s="389"/>
      <c r="B261" s="155"/>
      <c r="C261" s="155"/>
      <c r="D261" s="155"/>
      <c r="E261" s="155"/>
      <c r="F261" s="156"/>
    </row>
    <row r="262" spans="1:15" ht="27" thickBot="1" x14ac:dyDescent="0.45">
      <c r="A262" s="389"/>
      <c r="B262" s="155"/>
      <c r="C262" s="155"/>
      <c r="D262" s="155"/>
      <c r="E262" s="155"/>
      <c r="F262" s="156"/>
      <c r="H262" s="212"/>
      <c r="I262" s="212"/>
      <c r="J262" s="153"/>
    </row>
    <row r="263" spans="1:15" ht="27" thickBot="1" x14ac:dyDescent="0.45">
      <c r="A263" s="389"/>
      <c r="B263" s="214" t="s">
        <v>70</v>
      </c>
      <c r="C263" s="214"/>
      <c r="D263" s="214"/>
      <c r="E263" s="214"/>
      <c r="F263" s="214"/>
      <c r="G263" s="214"/>
      <c r="H263" s="214"/>
      <c r="I263" s="214"/>
      <c r="J263" s="214"/>
      <c r="K263" s="214"/>
      <c r="L263" s="215"/>
      <c r="M263" s="97"/>
      <c r="N263" s="97"/>
      <c r="O263" s="49"/>
    </row>
    <row r="264" spans="1:15" ht="81" customHeight="1" thickBot="1" x14ac:dyDescent="0.3">
      <c r="A264" s="389"/>
      <c r="B264" s="144" t="s">
        <v>69</v>
      </c>
      <c r="C264" s="143" t="s">
        <v>318</v>
      </c>
      <c r="D264" s="236" t="s">
        <v>168</v>
      </c>
      <c r="E264" s="237"/>
      <c r="F264" s="145" t="s">
        <v>164</v>
      </c>
      <c r="G264" s="145" t="s">
        <v>166</v>
      </c>
      <c r="H264" s="81" t="s">
        <v>109</v>
      </c>
      <c r="I264" s="145" t="s">
        <v>110</v>
      </c>
      <c r="J264" s="242" t="s">
        <v>167</v>
      </c>
      <c r="K264" s="243"/>
      <c r="L264" s="244"/>
      <c r="M264" s="210"/>
      <c r="N264" s="210"/>
    </row>
    <row r="265" spans="1:15" ht="24.75" customHeight="1" thickBot="1" x14ac:dyDescent="0.3">
      <c r="A265" s="389"/>
      <c r="B265" s="314">
        <v>1</v>
      </c>
      <c r="C265" s="345" t="s">
        <v>532</v>
      </c>
      <c r="D265" s="238" t="s">
        <v>533</v>
      </c>
      <c r="E265" s="239"/>
      <c r="F265" s="93" t="s">
        <v>535</v>
      </c>
      <c r="G265" s="87" t="s">
        <v>536</v>
      </c>
      <c r="H265" s="87" t="s">
        <v>536</v>
      </c>
      <c r="I265" s="351">
        <v>1</v>
      </c>
      <c r="J265" s="245" t="s">
        <v>537</v>
      </c>
      <c r="K265" s="246"/>
      <c r="L265" s="247"/>
      <c r="M265" s="211"/>
      <c r="N265" s="211"/>
    </row>
    <row r="266" spans="1:15" ht="25.5" customHeight="1" thickBot="1" x14ac:dyDescent="0.3">
      <c r="A266" s="389"/>
      <c r="B266" s="315">
        <v>2</v>
      </c>
      <c r="C266" s="346"/>
      <c r="D266" s="240" t="s">
        <v>527</v>
      </c>
      <c r="E266" s="241"/>
      <c r="F266" s="94" t="s">
        <v>535</v>
      </c>
      <c r="G266" s="87" t="s">
        <v>536</v>
      </c>
      <c r="H266" s="87" t="s">
        <v>536</v>
      </c>
      <c r="I266" s="352">
        <v>1</v>
      </c>
      <c r="J266" s="245" t="s">
        <v>538</v>
      </c>
      <c r="K266" s="246"/>
      <c r="L266" s="247"/>
      <c r="M266" s="211"/>
      <c r="N266" s="211"/>
    </row>
    <row r="267" spans="1:15" ht="31.5" customHeight="1" thickBot="1" x14ac:dyDescent="0.3">
      <c r="A267" s="389"/>
      <c r="B267" s="315">
        <v>3</v>
      </c>
      <c r="C267" s="346"/>
      <c r="D267" s="240" t="s">
        <v>534</v>
      </c>
      <c r="E267" s="241"/>
      <c r="F267" s="94" t="s">
        <v>535</v>
      </c>
      <c r="G267" s="87" t="s">
        <v>536</v>
      </c>
      <c r="H267" s="87" t="s">
        <v>536</v>
      </c>
      <c r="I267" s="352">
        <v>1</v>
      </c>
      <c r="J267" s="245" t="s">
        <v>539</v>
      </c>
      <c r="K267" s="246"/>
      <c r="L267" s="247"/>
      <c r="M267" s="211"/>
      <c r="N267" s="211"/>
    </row>
    <row r="268" spans="1:15" ht="30" customHeight="1" thickBot="1" x14ac:dyDescent="0.3">
      <c r="A268" s="389"/>
      <c r="B268" s="316">
        <v>4</v>
      </c>
      <c r="C268" s="347"/>
      <c r="D268" s="248" t="s">
        <v>540</v>
      </c>
      <c r="E268" s="249"/>
      <c r="F268" s="86" t="s">
        <v>541</v>
      </c>
      <c r="G268" s="89" t="s">
        <v>542</v>
      </c>
      <c r="H268" s="89" t="s">
        <v>542</v>
      </c>
      <c r="I268" s="391">
        <v>1</v>
      </c>
      <c r="J268" s="245" t="s">
        <v>543</v>
      </c>
      <c r="K268" s="246"/>
      <c r="L268" s="247"/>
      <c r="M268" s="211"/>
      <c r="N268" s="211"/>
    </row>
    <row r="269" spans="1:15" ht="27" thickBot="1" x14ac:dyDescent="0.45">
      <c r="A269" s="389"/>
      <c r="B269" s="155"/>
      <c r="C269" s="155"/>
      <c r="D269" s="155"/>
      <c r="E269" s="155"/>
      <c r="F269" s="156"/>
      <c r="G269" s="106"/>
      <c r="H269" s="129" t="s">
        <v>48</v>
      </c>
      <c r="I269" s="83">
        <f>AVERAGE(I265:I268)</f>
        <v>1</v>
      </c>
      <c r="J269" s="67"/>
    </row>
    <row r="270" spans="1:15" ht="15.75" x14ac:dyDescent="0.25">
      <c r="A270" s="389"/>
      <c r="B270" s="235" t="s">
        <v>60</v>
      </c>
      <c r="C270" s="235"/>
      <c r="D270" s="235"/>
      <c r="E270" s="235"/>
      <c r="F270" s="235"/>
      <c r="G270" s="235"/>
      <c r="H270" s="235"/>
      <c r="I270" s="235"/>
      <c r="J270" s="235"/>
      <c r="K270" s="235"/>
    </row>
    <row r="271" spans="1:15" x14ac:dyDescent="0.25">
      <c r="A271" s="389"/>
    </row>
    <row r="272" spans="1:15" ht="15.75" thickBot="1" x14ac:dyDescent="0.3">
      <c r="A272" s="389"/>
    </row>
    <row r="273" spans="1:16" ht="24.75" customHeight="1" thickBot="1" x14ac:dyDescent="0.55000000000000004">
      <c r="A273" s="389"/>
      <c r="B273" s="217"/>
      <c r="C273" s="217"/>
      <c r="D273" s="218"/>
      <c r="E273" s="267" t="s">
        <v>314</v>
      </c>
      <c r="F273" s="268"/>
      <c r="G273" s="268"/>
      <c r="H273" s="268"/>
      <c r="I273" s="268"/>
      <c r="J273" s="268"/>
      <c r="K273" s="268"/>
      <c r="L273" s="269"/>
      <c r="M273" s="127" t="s">
        <v>66</v>
      </c>
      <c r="N273" s="105" t="s">
        <v>181</v>
      </c>
      <c r="O273" s="62"/>
      <c r="P273" s="62"/>
    </row>
    <row r="274" spans="1:16" ht="36" customHeight="1" thickBot="1" x14ac:dyDescent="0.55000000000000004">
      <c r="A274" s="389"/>
      <c r="B274" s="220"/>
      <c r="C274" s="220"/>
      <c r="D274" s="221"/>
      <c r="E274" s="270"/>
      <c r="F274" s="271"/>
      <c r="G274" s="271"/>
      <c r="H274" s="271"/>
      <c r="I274" s="271"/>
      <c r="J274" s="271"/>
      <c r="K274" s="271"/>
      <c r="L274" s="272"/>
      <c r="M274" s="127" t="s">
        <v>67</v>
      </c>
      <c r="N274" s="154">
        <v>0</v>
      </c>
      <c r="O274" s="62"/>
      <c r="P274" s="62"/>
    </row>
    <row r="275" spans="1:16" ht="47.25" customHeight="1" thickBot="1" x14ac:dyDescent="0.55000000000000004">
      <c r="A275" s="389"/>
      <c r="B275" s="223"/>
      <c r="C275" s="223"/>
      <c r="D275" s="224"/>
      <c r="E275" s="273" t="s">
        <v>157</v>
      </c>
      <c r="F275" s="274"/>
      <c r="G275" s="274"/>
      <c r="H275" s="274"/>
      <c r="I275" s="274"/>
      <c r="J275" s="274"/>
      <c r="K275" s="274"/>
      <c r="L275" s="275"/>
      <c r="M275" s="128" t="s">
        <v>68</v>
      </c>
      <c r="N275" s="154">
        <v>1</v>
      </c>
      <c r="O275" s="62"/>
      <c r="P275" s="62"/>
    </row>
    <row r="276" spans="1:16" ht="21.75" customHeight="1" thickBot="1" x14ac:dyDescent="0.55000000000000004">
      <c r="A276" s="389"/>
      <c r="B276" s="265" t="s">
        <v>160</v>
      </c>
      <c r="C276" s="265"/>
      <c r="D276" s="265"/>
      <c r="E276" s="265"/>
      <c r="F276" s="265"/>
      <c r="G276" s="265"/>
      <c r="H276" s="265"/>
      <c r="I276" s="265"/>
      <c r="J276" s="265"/>
      <c r="K276" s="265"/>
      <c r="L276" s="265"/>
      <c r="M276" s="265"/>
      <c r="N276" s="265"/>
      <c r="O276" s="63"/>
      <c r="P276" s="62"/>
    </row>
    <row r="277" spans="1:16" ht="34.5" customHeight="1" x14ac:dyDescent="0.5">
      <c r="A277" s="389"/>
      <c r="B277" s="250" t="s">
        <v>315</v>
      </c>
      <c r="C277" s="250"/>
      <c r="D277" s="236" t="s">
        <v>163</v>
      </c>
      <c r="E277" s="250"/>
      <c r="F277" s="232" t="s">
        <v>164</v>
      </c>
      <c r="G277" s="232" t="s">
        <v>165</v>
      </c>
      <c r="H277" s="232" t="s">
        <v>107</v>
      </c>
      <c r="I277" s="232" t="s">
        <v>108</v>
      </c>
      <c r="J277" s="236" t="s">
        <v>111</v>
      </c>
      <c r="K277" s="250"/>
      <c r="L277" s="250"/>
      <c r="M277" s="250"/>
      <c r="N277" s="237"/>
      <c r="O277" s="231"/>
      <c r="P277" s="63"/>
    </row>
    <row r="278" spans="1:16" ht="38.25" customHeight="1" thickBot="1" x14ac:dyDescent="0.35">
      <c r="A278" s="389"/>
      <c r="B278" s="210"/>
      <c r="C278" s="210"/>
      <c r="D278" s="254"/>
      <c r="E278" s="210"/>
      <c r="F278" s="233"/>
      <c r="G278" s="233"/>
      <c r="H278" s="233"/>
      <c r="I278" s="233"/>
      <c r="J278" s="251"/>
      <c r="K278" s="252"/>
      <c r="L278" s="252"/>
      <c r="M278" s="252"/>
      <c r="N278" s="253"/>
      <c r="O278" s="231"/>
      <c r="P278" s="64"/>
    </row>
    <row r="279" spans="1:16" ht="34.5" customHeight="1" thickBot="1" x14ac:dyDescent="0.3">
      <c r="A279" s="389"/>
      <c r="B279" s="252"/>
      <c r="C279" s="252"/>
      <c r="D279" s="251"/>
      <c r="E279" s="252"/>
      <c r="F279" s="234"/>
      <c r="G279" s="234"/>
      <c r="H279" s="234"/>
      <c r="I279" s="234"/>
      <c r="J279" s="146" t="s">
        <v>113</v>
      </c>
      <c r="K279" s="146" t="s">
        <v>112</v>
      </c>
      <c r="L279" s="146" t="s">
        <v>113</v>
      </c>
      <c r="M279" s="146" t="s">
        <v>114</v>
      </c>
      <c r="N279" s="146" t="s">
        <v>115</v>
      </c>
    </row>
    <row r="280" spans="1:16" ht="50.1" customHeight="1" thickBot="1" x14ac:dyDescent="0.3">
      <c r="A280" s="389"/>
      <c r="B280" s="355" t="s">
        <v>524</v>
      </c>
      <c r="C280" s="338"/>
      <c r="D280" s="329" t="s">
        <v>544</v>
      </c>
      <c r="E280" s="330"/>
      <c r="F280" s="225" t="s">
        <v>547</v>
      </c>
      <c r="G280" s="228" t="s">
        <v>323</v>
      </c>
      <c r="H280" s="339" t="s">
        <v>548</v>
      </c>
      <c r="I280" s="340" t="s">
        <v>551</v>
      </c>
      <c r="J280" s="228">
        <v>6</v>
      </c>
      <c r="K280" s="228">
        <v>4</v>
      </c>
      <c r="L280" s="228">
        <v>5</v>
      </c>
      <c r="M280" s="342">
        <v>4</v>
      </c>
      <c r="N280" s="228">
        <v>5</v>
      </c>
    </row>
    <row r="281" spans="1:16" ht="50.1" customHeight="1" thickBot="1" x14ac:dyDescent="0.3">
      <c r="A281" s="389"/>
      <c r="B281" s="356"/>
      <c r="C281" s="357"/>
      <c r="D281" s="329" t="s">
        <v>545</v>
      </c>
      <c r="E281" s="330"/>
      <c r="F281" s="226"/>
      <c r="G281" s="229"/>
      <c r="H281" s="339" t="s">
        <v>549</v>
      </c>
      <c r="I281" s="340" t="s">
        <v>552</v>
      </c>
      <c r="J281" s="229"/>
      <c r="K281" s="229"/>
      <c r="L281" s="229"/>
      <c r="M281" s="343"/>
      <c r="N281" s="229"/>
    </row>
    <row r="282" spans="1:16" ht="50.1" customHeight="1" thickBot="1" x14ac:dyDescent="0.3">
      <c r="A282" s="389"/>
      <c r="B282" s="358"/>
      <c r="C282" s="359"/>
      <c r="D282" s="329" t="s">
        <v>546</v>
      </c>
      <c r="E282" s="330"/>
      <c r="F282" s="227"/>
      <c r="G282" s="230"/>
      <c r="H282" s="147" t="s">
        <v>550</v>
      </c>
      <c r="I282" s="341" t="s">
        <v>553</v>
      </c>
      <c r="J282" s="230"/>
      <c r="K282" s="230"/>
      <c r="L282" s="230"/>
      <c r="M282" s="344"/>
      <c r="N282" s="230"/>
    </row>
    <row r="283" spans="1:16" x14ac:dyDescent="0.25">
      <c r="A283" s="389"/>
      <c r="B283" s="155"/>
      <c r="C283" s="155"/>
      <c r="D283" s="155"/>
      <c r="E283" s="155"/>
      <c r="F283" s="156"/>
    </row>
    <row r="284" spans="1:16" ht="27" thickBot="1" x14ac:dyDescent="0.45">
      <c r="A284" s="389"/>
      <c r="B284" s="155"/>
      <c r="C284" s="155"/>
      <c r="D284" s="155"/>
      <c r="E284" s="155"/>
      <c r="F284" s="156"/>
      <c r="H284" s="212"/>
      <c r="I284" s="212"/>
      <c r="J284" s="153"/>
    </row>
    <row r="285" spans="1:16" ht="27" thickBot="1" x14ac:dyDescent="0.45">
      <c r="A285" s="389"/>
      <c r="B285" s="214" t="s">
        <v>70</v>
      </c>
      <c r="C285" s="214"/>
      <c r="D285" s="214"/>
      <c r="E285" s="214"/>
      <c r="F285" s="214"/>
      <c r="G285" s="214"/>
      <c r="H285" s="214"/>
      <c r="I285" s="214"/>
      <c r="J285" s="214"/>
      <c r="K285" s="214"/>
      <c r="L285" s="215"/>
      <c r="M285" s="97"/>
      <c r="N285" s="97"/>
      <c r="O285" s="49"/>
    </row>
    <row r="286" spans="1:16" ht="81" customHeight="1" thickBot="1" x14ac:dyDescent="0.3">
      <c r="A286" s="389"/>
      <c r="B286" s="144" t="s">
        <v>69</v>
      </c>
      <c r="C286" s="143" t="s">
        <v>318</v>
      </c>
      <c r="D286" s="236" t="s">
        <v>168</v>
      </c>
      <c r="E286" s="237"/>
      <c r="F286" s="145" t="s">
        <v>164</v>
      </c>
      <c r="G286" s="145" t="s">
        <v>166</v>
      </c>
      <c r="H286" s="81" t="s">
        <v>109</v>
      </c>
      <c r="I286" s="145" t="s">
        <v>110</v>
      </c>
      <c r="J286" s="242" t="s">
        <v>167</v>
      </c>
      <c r="K286" s="243"/>
      <c r="L286" s="244"/>
      <c r="M286" s="210"/>
      <c r="N286" s="210"/>
    </row>
    <row r="287" spans="1:16" ht="24.75" customHeight="1" thickBot="1" x14ac:dyDescent="0.3">
      <c r="A287" s="389"/>
      <c r="B287" s="314">
        <v>1</v>
      </c>
      <c r="C287" s="345" t="s">
        <v>554</v>
      </c>
      <c r="D287" s="238" t="s">
        <v>555</v>
      </c>
      <c r="E287" s="239"/>
      <c r="F287" s="93" t="s">
        <v>547</v>
      </c>
      <c r="G287" s="87" t="s">
        <v>558</v>
      </c>
      <c r="H287" s="148" t="s">
        <v>558</v>
      </c>
      <c r="I287" s="351">
        <v>1</v>
      </c>
      <c r="J287" s="258" t="s">
        <v>563</v>
      </c>
      <c r="K287" s="259"/>
      <c r="L287" s="260"/>
      <c r="M287" s="211"/>
      <c r="N287" s="211"/>
    </row>
    <row r="288" spans="1:16" ht="25.5" customHeight="1" thickBot="1" x14ac:dyDescent="0.3">
      <c r="A288" s="389"/>
      <c r="B288" s="315">
        <v>2</v>
      </c>
      <c r="C288" s="346"/>
      <c r="D288" s="240" t="s">
        <v>556</v>
      </c>
      <c r="E288" s="241"/>
      <c r="F288" s="94" t="s">
        <v>557</v>
      </c>
      <c r="G288" s="88" t="s">
        <v>559</v>
      </c>
      <c r="H288" s="380" t="s">
        <v>559</v>
      </c>
      <c r="I288" s="352">
        <v>1</v>
      </c>
      <c r="J288" s="245" t="s">
        <v>564</v>
      </c>
      <c r="K288" s="246"/>
      <c r="L288" s="247"/>
      <c r="M288" s="211"/>
      <c r="N288" s="211"/>
    </row>
    <row r="289" spans="1:16" ht="31.5" customHeight="1" thickBot="1" x14ac:dyDescent="0.3">
      <c r="A289" s="389"/>
      <c r="B289" s="315">
        <v>3</v>
      </c>
      <c r="C289" s="346"/>
      <c r="D289" s="240" t="s">
        <v>562</v>
      </c>
      <c r="E289" s="241"/>
      <c r="F289" s="94" t="s">
        <v>557</v>
      </c>
      <c r="G289" s="88" t="s">
        <v>560</v>
      </c>
      <c r="H289" s="380" t="s">
        <v>561</v>
      </c>
      <c r="I289" s="94"/>
      <c r="J289" s="245" t="s">
        <v>565</v>
      </c>
      <c r="K289" s="246"/>
      <c r="L289" s="247"/>
      <c r="M289" s="211"/>
      <c r="N289" s="211"/>
    </row>
    <row r="290" spans="1:16" ht="30" customHeight="1" thickBot="1" x14ac:dyDescent="0.3">
      <c r="A290" s="389"/>
      <c r="B290" s="316">
        <v>4</v>
      </c>
      <c r="C290" s="347"/>
      <c r="D290" s="248"/>
      <c r="E290" s="249"/>
      <c r="F290" s="86"/>
      <c r="G290" s="89"/>
      <c r="H290" s="92"/>
      <c r="I290" s="95"/>
      <c r="J290" s="245"/>
      <c r="K290" s="246"/>
      <c r="L290" s="247"/>
      <c r="M290" s="211"/>
      <c r="N290" s="211"/>
    </row>
    <row r="291" spans="1:16" ht="27" thickBot="1" x14ac:dyDescent="0.45">
      <c r="A291" s="389"/>
      <c r="B291" s="155"/>
      <c r="C291" s="155"/>
      <c r="D291" s="155"/>
      <c r="E291" s="155"/>
      <c r="F291" s="156"/>
      <c r="G291" s="106"/>
      <c r="H291" s="129" t="s">
        <v>48</v>
      </c>
      <c r="I291" s="83">
        <f>AVERAGE(I287:I290)</f>
        <v>1</v>
      </c>
      <c r="J291" s="67"/>
    </row>
    <row r="292" spans="1:16" ht="15.75" x14ac:dyDescent="0.25">
      <c r="A292" s="389"/>
      <c r="B292" s="235" t="s">
        <v>60</v>
      </c>
      <c r="C292" s="235"/>
      <c r="D292" s="235"/>
      <c r="E292" s="235"/>
      <c r="F292" s="235"/>
      <c r="G292" s="235"/>
      <c r="H292" s="235"/>
      <c r="I292" s="235"/>
      <c r="J292" s="235"/>
      <c r="K292" s="235"/>
    </row>
    <row r="293" spans="1:16" x14ac:dyDescent="0.25">
      <c r="A293" s="389"/>
    </row>
    <row r="294" spans="1:16" ht="15.75" thickBot="1" x14ac:dyDescent="0.3">
      <c r="A294" s="389"/>
    </row>
    <row r="295" spans="1:16" ht="24.75" customHeight="1" thickBot="1" x14ac:dyDescent="0.55000000000000004">
      <c r="A295" s="389"/>
      <c r="B295" s="217"/>
      <c r="C295" s="217"/>
      <c r="D295" s="218"/>
      <c r="E295" s="267" t="s">
        <v>314</v>
      </c>
      <c r="F295" s="268"/>
      <c r="G295" s="268"/>
      <c r="H295" s="268"/>
      <c r="I295" s="268"/>
      <c r="J295" s="268"/>
      <c r="K295" s="268"/>
      <c r="L295" s="269"/>
      <c r="M295" s="127" t="s">
        <v>66</v>
      </c>
      <c r="N295" s="105" t="s">
        <v>181</v>
      </c>
      <c r="O295" s="62"/>
      <c r="P295" s="62"/>
    </row>
    <row r="296" spans="1:16" ht="36" customHeight="1" thickBot="1" x14ac:dyDescent="0.55000000000000004">
      <c r="A296" s="389"/>
      <c r="B296" s="220"/>
      <c r="C296" s="220"/>
      <c r="D296" s="221"/>
      <c r="E296" s="270"/>
      <c r="F296" s="271"/>
      <c r="G296" s="271"/>
      <c r="H296" s="271"/>
      <c r="I296" s="271"/>
      <c r="J296" s="271"/>
      <c r="K296" s="271"/>
      <c r="L296" s="272"/>
      <c r="M296" s="127" t="s">
        <v>67</v>
      </c>
      <c r="N296" s="154">
        <v>0</v>
      </c>
      <c r="O296" s="62"/>
      <c r="P296" s="62"/>
    </row>
    <row r="297" spans="1:16" ht="47.25" customHeight="1" thickBot="1" x14ac:dyDescent="0.55000000000000004">
      <c r="A297" s="389"/>
      <c r="B297" s="223"/>
      <c r="C297" s="223"/>
      <c r="D297" s="224"/>
      <c r="E297" s="273" t="s">
        <v>157</v>
      </c>
      <c r="F297" s="274"/>
      <c r="G297" s="274"/>
      <c r="H297" s="274"/>
      <c r="I297" s="274"/>
      <c r="J297" s="274"/>
      <c r="K297" s="274"/>
      <c r="L297" s="275"/>
      <c r="M297" s="128" t="s">
        <v>68</v>
      </c>
      <c r="N297" s="154">
        <v>1</v>
      </c>
      <c r="O297" s="62"/>
      <c r="P297" s="62"/>
    </row>
    <row r="298" spans="1:16" ht="21.75" customHeight="1" thickBot="1" x14ac:dyDescent="0.55000000000000004">
      <c r="A298" s="389"/>
      <c r="B298" s="265" t="s">
        <v>160</v>
      </c>
      <c r="C298" s="265"/>
      <c r="D298" s="265"/>
      <c r="E298" s="265"/>
      <c r="F298" s="265"/>
      <c r="G298" s="265"/>
      <c r="H298" s="265"/>
      <c r="I298" s="265"/>
      <c r="J298" s="265"/>
      <c r="K298" s="265"/>
      <c r="L298" s="265"/>
      <c r="M298" s="265"/>
      <c r="N298" s="265"/>
      <c r="O298" s="63"/>
      <c r="P298" s="62"/>
    </row>
    <row r="299" spans="1:16" ht="34.5" customHeight="1" x14ac:dyDescent="0.5">
      <c r="A299" s="389"/>
      <c r="B299" s="250" t="s">
        <v>315</v>
      </c>
      <c r="C299" s="250"/>
      <c r="D299" s="236" t="s">
        <v>163</v>
      </c>
      <c r="E299" s="250"/>
      <c r="F299" s="232" t="s">
        <v>164</v>
      </c>
      <c r="G299" s="232" t="s">
        <v>165</v>
      </c>
      <c r="H299" s="232" t="s">
        <v>107</v>
      </c>
      <c r="I299" s="232" t="s">
        <v>108</v>
      </c>
      <c r="J299" s="236" t="s">
        <v>111</v>
      </c>
      <c r="K299" s="250"/>
      <c r="L299" s="250"/>
      <c r="M299" s="250"/>
      <c r="N299" s="237"/>
      <c r="O299" s="231"/>
      <c r="P299" s="63"/>
    </row>
    <row r="300" spans="1:16" ht="38.25" customHeight="1" thickBot="1" x14ac:dyDescent="0.35">
      <c r="A300" s="389"/>
      <c r="B300" s="210"/>
      <c r="C300" s="210"/>
      <c r="D300" s="254"/>
      <c r="E300" s="210"/>
      <c r="F300" s="233"/>
      <c r="G300" s="233"/>
      <c r="H300" s="233"/>
      <c r="I300" s="233"/>
      <c r="J300" s="251"/>
      <c r="K300" s="252"/>
      <c r="L300" s="252"/>
      <c r="M300" s="252"/>
      <c r="N300" s="253"/>
      <c r="O300" s="231"/>
      <c r="P300" s="64"/>
    </row>
    <row r="301" spans="1:16" ht="34.5" customHeight="1" thickBot="1" x14ac:dyDescent="0.3">
      <c r="A301" s="389"/>
      <c r="B301" s="252"/>
      <c r="C301" s="252"/>
      <c r="D301" s="251"/>
      <c r="E301" s="252"/>
      <c r="F301" s="234"/>
      <c r="G301" s="234"/>
      <c r="H301" s="234"/>
      <c r="I301" s="234"/>
      <c r="J301" s="146" t="s">
        <v>113</v>
      </c>
      <c r="K301" s="146" t="s">
        <v>112</v>
      </c>
      <c r="L301" s="146" t="s">
        <v>113</v>
      </c>
      <c r="M301" s="146" t="s">
        <v>114</v>
      </c>
      <c r="N301" s="146" t="s">
        <v>115</v>
      </c>
    </row>
    <row r="302" spans="1:16" ht="50.1" customHeight="1" thickBot="1" x14ac:dyDescent="0.3">
      <c r="A302" s="389"/>
      <c r="B302" s="355" t="s">
        <v>525</v>
      </c>
      <c r="C302" s="338"/>
      <c r="D302" s="329" t="s">
        <v>566</v>
      </c>
      <c r="E302" s="330"/>
      <c r="F302" s="225" t="s">
        <v>557</v>
      </c>
      <c r="G302" s="228" t="s">
        <v>513</v>
      </c>
      <c r="H302" s="340" t="s">
        <v>568</v>
      </c>
      <c r="I302" s="340" t="s">
        <v>570</v>
      </c>
      <c r="J302" s="228">
        <v>7</v>
      </c>
      <c r="K302" s="228">
        <v>5</v>
      </c>
      <c r="L302" s="228">
        <v>7</v>
      </c>
      <c r="M302" s="342">
        <v>4</v>
      </c>
      <c r="N302" s="228"/>
    </row>
    <row r="303" spans="1:16" ht="50.1" customHeight="1" thickBot="1" x14ac:dyDescent="0.3">
      <c r="A303" s="389"/>
      <c r="B303" s="356"/>
      <c r="C303" s="357"/>
      <c r="D303" s="329" t="s">
        <v>567</v>
      </c>
      <c r="E303" s="330"/>
      <c r="F303" s="226"/>
      <c r="G303" s="229"/>
      <c r="H303" s="340" t="s">
        <v>569</v>
      </c>
      <c r="I303" s="340" t="s">
        <v>571</v>
      </c>
      <c r="J303" s="229"/>
      <c r="K303" s="229"/>
      <c r="L303" s="229"/>
      <c r="M303" s="343"/>
      <c r="N303" s="229"/>
    </row>
    <row r="304" spans="1:16" ht="50.1" customHeight="1" thickBot="1" x14ac:dyDescent="0.3">
      <c r="A304" s="389"/>
      <c r="B304" s="358"/>
      <c r="C304" s="359"/>
      <c r="D304" s="327"/>
      <c r="E304" s="328"/>
      <c r="F304" s="227"/>
      <c r="G304" s="230"/>
      <c r="H304" s="326"/>
      <c r="I304" s="326"/>
      <c r="J304" s="230"/>
      <c r="K304" s="230"/>
      <c r="L304" s="230"/>
      <c r="M304" s="344"/>
      <c r="N304" s="230"/>
    </row>
    <row r="305" spans="1:15" x14ac:dyDescent="0.25">
      <c r="A305" s="389"/>
      <c r="B305" s="155"/>
      <c r="C305" s="155"/>
      <c r="D305" s="155"/>
      <c r="E305" s="155"/>
      <c r="F305" s="156"/>
    </row>
    <row r="306" spans="1:15" ht="27" thickBot="1" x14ac:dyDescent="0.45">
      <c r="A306" s="389"/>
      <c r="B306" s="155"/>
      <c r="C306" s="155"/>
      <c r="D306" s="155"/>
      <c r="E306" s="155"/>
      <c r="F306" s="156"/>
      <c r="H306" s="212"/>
      <c r="I306" s="212"/>
      <c r="J306" s="153"/>
    </row>
    <row r="307" spans="1:15" ht="27" thickBot="1" x14ac:dyDescent="0.45">
      <c r="A307" s="389"/>
      <c r="B307" s="214" t="s">
        <v>70</v>
      </c>
      <c r="C307" s="214"/>
      <c r="D307" s="214"/>
      <c r="E307" s="214"/>
      <c r="F307" s="214"/>
      <c r="G307" s="214"/>
      <c r="H307" s="214"/>
      <c r="I307" s="214"/>
      <c r="J307" s="214"/>
      <c r="K307" s="214"/>
      <c r="L307" s="215"/>
      <c r="M307" s="97"/>
      <c r="N307" s="97"/>
      <c r="O307" s="49"/>
    </row>
    <row r="308" spans="1:15" ht="81" customHeight="1" thickBot="1" x14ac:dyDescent="0.3">
      <c r="A308" s="389"/>
      <c r="B308" s="144" t="s">
        <v>69</v>
      </c>
      <c r="C308" s="143" t="s">
        <v>318</v>
      </c>
      <c r="D308" s="236" t="s">
        <v>168</v>
      </c>
      <c r="E308" s="237"/>
      <c r="F308" s="145" t="s">
        <v>164</v>
      </c>
      <c r="G308" s="145" t="s">
        <v>166</v>
      </c>
      <c r="H308" s="81" t="s">
        <v>109</v>
      </c>
      <c r="I308" s="145" t="s">
        <v>110</v>
      </c>
      <c r="J308" s="242" t="s">
        <v>167</v>
      </c>
      <c r="K308" s="243"/>
      <c r="L308" s="244"/>
      <c r="M308" s="210"/>
      <c r="N308" s="210"/>
    </row>
    <row r="309" spans="1:15" ht="24.75" customHeight="1" thickBot="1" x14ac:dyDescent="0.3">
      <c r="A309" s="389"/>
      <c r="B309" s="314">
        <v>1</v>
      </c>
      <c r="C309" s="345" t="s">
        <v>572</v>
      </c>
      <c r="D309" s="238" t="s">
        <v>573</v>
      </c>
      <c r="E309" s="239"/>
      <c r="F309" s="93" t="s">
        <v>557</v>
      </c>
      <c r="G309" s="87" t="s">
        <v>577</v>
      </c>
      <c r="H309" s="148" t="s">
        <v>580</v>
      </c>
      <c r="I309" s="351">
        <v>1</v>
      </c>
      <c r="J309" s="245" t="s">
        <v>582</v>
      </c>
      <c r="K309" s="246"/>
      <c r="L309" s="247"/>
      <c r="M309" s="211"/>
      <c r="N309" s="211"/>
    </row>
    <row r="310" spans="1:15" ht="25.5" customHeight="1" thickBot="1" x14ac:dyDescent="0.3">
      <c r="A310" s="389"/>
      <c r="B310" s="315">
        <v>2</v>
      </c>
      <c r="C310" s="346"/>
      <c r="D310" s="240" t="s">
        <v>574</v>
      </c>
      <c r="E310" s="241"/>
      <c r="F310" s="94" t="s">
        <v>557</v>
      </c>
      <c r="G310" s="88" t="s">
        <v>577</v>
      </c>
      <c r="H310" s="380" t="s">
        <v>580</v>
      </c>
      <c r="I310" s="352">
        <v>1</v>
      </c>
      <c r="J310" s="245" t="s">
        <v>583</v>
      </c>
      <c r="K310" s="246"/>
      <c r="L310" s="247"/>
      <c r="M310" s="211"/>
      <c r="N310" s="211"/>
    </row>
    <row r="311" spans="1:15" ht="31.5" customHeight="1" thickBot="1" x14ac:dyDescent="0.3">
      <c r="A311" s="389"/>
      <c r="B311" s="315">
        <v>3</v>
      </c>
      <c r="C311" s="346"/>
      <c r="D311" s="240" t="s">
        <v>575</v>
      </c>
      <c r="E311" s="241"/>
      <c r="F311" s="94" t="s">
        <v>557</v>
      </c>
      <c r="G311" s="88" t="s">
        <v>578</v>
      </c>
      <c r="H311" s="380" t="s">
        <v>580</v>
      </c>
      <c r="I311" s="352">
        <v>1</v>
      </c>
      <c r="J311" s="245" t="s">
        <v>584</v>
      </c>
      <c r="K311" s="246"/>
      <c r="L311" s="247"/>
      <c r="M311" s="211"/>
      <c r="N311" s="211"/>
    </row>
    <row r="312" spans="1:15" ht="30" customHeight="1" thickBot="1" x14ac:dyDescent="0.3">
      <c r="A312" s="389"/>
      <c r="B312" s="316">
        <v>4</v>
      </c>
      <c r="C312" s="347"/>
      <c r="D312" s="248" t="s">
        <v>576</v>
      </c>
      <c r="E312" s="249"/>
      <c r="F312" s="95" t="s">
        <v>557</v>
      </c>
      <c r="G312" s="89" t="s">
        <v>579</v>
      </c>
      <c r="H312" s="381" t="s">
        <v>581</v>
      </c>
      <c r="I312" s="95"/>
      <c r="J312" s="245" t="s">
        <v>585</v>
      </c>
      <c r="K312" s="246"/>
      <c r="L312" s="247"/>
      <c r="M312" s="211"/>
      <c r="N312" s="211"/>
    </row>
    <row r="313" spans="1:15" ht="27" thickBot="1" x14ac:dyDescent="0.45">
      <c r="A313" s="389"/>
      <c r="B313" s="155"/>
      <c r="C313" s="155"/>
      <c r="D313" s="155"/>
      <c r="E313" s="155"/>
      <c r="F313" s="156"/>
      <c r="G313" s="106"/>
      <c r="H313" s="129" t="s">
        <v>48</v>
      </c>
      <c r="I313" s="83">
        <f>AVERAGE(I309:I312)</f>
        <v>1</v>
      </c>
      <c r="J313" s="67"/>
    </row>
    <row r="314" spans="1:15" ht="16.5" thickBot="1" x14ac:dyDescent="0.3">
      <c r="A314" s="390"/>
      <c r="B314" s="235" t="s">
        <v>60</v>
      </c>
      <c r="C314" s="235"/>
      <c r="D314" s="235"/>
      <c r="E314" s="235"/>
      <c r="F314" s="235"/>
      <c r="G314" s="235"/>
      <c r="H314" s="235"/>
      <c r="I314" s="235"/>
      <c r="J314" s="235"/>
      <c r="K314" s="235"/>
    </row>
  </sheetData>
  <mergeCells count="602">
    <mergeCell ref="B314:K314"/>
    <mergeCell ref="A251:A314"/>
    <mergeCell ref="C265:C268"/>
    <mergeCell ref="C287:C290"/>
    <mergeCell ref="C309:C312"/>
    <mergeCell ref="D311:E311"/>
    <mergeCell ref="J311:L311"/>
    <mergeCell ref="M311:N311"/>
    <mergeCell ref="D312:E312"/>
    <mergeCell ref="J312:L312"/>
    <mergeCell ref="M312:N312"/>
    <mergeCell ref="D309:E309"/>
    <mergeCell ref="J309:L309"/>
    <mergeCell ref="M309:N309"/>
    <mergeCell ref="D310:E310"/>
    <mergeCell ref="J310:L310"/>
    <mergeCell ref="M310:N310"/>
    <mergeCell ref="H306:I306"/>
    <mergeCell ref="B307:L307"/>
    <mergeCell ref="D308:E308"/>
    <mergeCell ref="J308:L308"/>
    <mergeCell ref="M308:N308"/>
    <mergeCell ref="O299:O300"/>
    <mergeCell ref="B302:C304"/>
    <mergeCell ref="D302:E302"/>
    <mergeCell ref="F302:F304"/>
    <mergeCell ref="G302:G304"/>
    <mergeCell ref="J302:J304"/>
    <mergeCell ref="K302:K304"/>
    <mergeCell ref="L302:L304"/>
    <mergeCell ref="M302:M304"/>
    <mergeCell ref="N302:N304"/>
    <mergeCell ref="D303:E303"/>
    <mergeCell ref="D304:E304"/>
    <mergeCell ref="B298:N298"/>
    <mergeCell ref="B299:C301"/>
    <mergeCell ref="D299:E301"/>
    <mergeCell ref="F299:F301"/>
    <mergeCell ref="G299:G301"/>
    <mergeCell ref="H299:H301"/>
    <mergeCell ref="I299:I301"/>
    <mergeCell ref="J299:N300"/>
    <mergeCell ref="B247:K247"/>
    <mergeCell ref="F196:F199"/>
    <mergeCell ref="B295:D297"/>
    <mergeCell ref="E295:L296"/>
    <mergeCell ref="E297:L297"/>
    <mergeCell ref="C242:C245"/>
    <mergeCell ref="D242:E242"/>
    <mergeCell ref="F242:F245"/>
    <mergeCell ref="J242:L242"/>
    <mergeCell ref="M242:N242"/>
    <mergeCell ref="D243:E243"/>
    <mergeCell ref="J243:L243"/>
    <mergeCell ref="M243:N243"/>
    <mergeCell ref="D244:E244"/>
    <mergeCell ref="J244:L244"/>
    <mergeCell ref="M244:N244"/>
    <mergeCell ref="D245:E245"/>
    <mergeCell ref="J245:L245"/>
    <mergeCell ref="M245:N245"/>
    <mergeCell ref="H239:I239"/>
    <mergeCell ref="B240:L240"/>
    <mergeCell ref="D241:E241"/>
    <mergeCell ref="J241:L241"/>
    <mergeCell ref="M241:N241"/>
    <mergeCell ref="I232:I234"/>
    <mergeCell ref="J232:N233"/>
    <mergeCell ref="O232:O233"/>
    <mergeCell ref="B235:C237"/>
    <mergeCell ref="D235:E235"/>
    <mergeCell ref="F235:F237"/>
    <mergeCell ref="G235:G237"/>
    <mergeCell ref="J235:J237"/>
    <mergeCell ref="K235:K237"/>
    <mergeCell ref="L235:L237"/>
    <mergeCell ref="M235:M237"/>
    <mergeCell ref="N235:N237"/>
    <mergeCell ref="D236:E236"/>
    <mergeCell ref="D237:E237"/>
    <mergeCell ref="B232:C234"/>
    <mergeCell ref="D232:E234"/>
    <mergeCell ref="F232:F234"/>
    <mergeCell ref="G232:G234"/>
    <mergeCell ref="H232:H234"/>
    <mergeCell ref="B224:K224"/>
    <mergeCell ref="B228:D230"/>
    <mergeCell ref="E228:L229"/>
    <mergeCell ref="E230:L230"/>
    <mergeCell ref="B231:N231"/>
    <mergeCell ref="C219:C222"/>
    <mergeCell ref="D219:E219"/>
    <mergeCell ref="F219:F222"/>
    <mergeCell ref="J219:L219"/>
    <mergeCell ref="M219:N219"/>
    <mergeCell ref="D220:E220"/>
    <mergeCell ref="J220:L220"/>
    <mergeCell ref="M220:N220"/>
    <mergeCell ref="D221:E221"/>
    <mergeCell ref="J221:L221"/>
    <mergeCell ref="M221:N221"/>
    <mergeCell ref="D222:E222"/>
    <mergeCell ref="J222:L222"/>
    <mergeCell ref="M222:N222"/>
    <mergeCell ref="H216:I216"/>
    <mergeCell ref="B217:L217"/>
    <mergeCell ref="D218:E218"/>
    <mergeCell ref="J218:L218"/>
    <mergeCell ref="M218:N218"/>
    <mergeCell ref="I209:I211"/>
    <mergeCell ref="J209:N210"/>
    <mergeCell ref="O209:O210"/>
    <mergeCell ref="B212:C214"/>
    <mergeCell ref="D212:E212"/>
    <mergeCell ref="F212:F214"/>
    <mergeCell ref="G212:G214"/>
    <mergeCell ref="J212:J214"/>
    <mergeCell ref="K212:K214"/>
    <mergeCell ref="L212:L214"/>
    <mergeCell ref="M212:M214"/>
    <mergeCell ref="N212:N214"/>
    <mergeCell ref="D213:E213"/>
    <mergeCell ref="D214:E214"/>
    <mergeCell ref="B209:C211"/>
    <mergeCell ref="D209:E211"/>
    <mergeCell ref="F209:F211"/>
    <mergeCell ref="G209:G211"/>
    <mergeCell ref="H209:H211"/>
    <mergeCell ref="B201:K201"/>
    <mergeCell ref="B205:D207"/>
    <mergeCell ref="E205:L206"/>
    <mergeCell ref="E207:L207"/>
    <mergeCell ref="B208:N208"/>
    <mergeCell ref="C196:C199"/>
    <mergeCell ref="D196:E196"/>
    <mergeCell ref="J196:L196"/>
    <mergeCell ref="M196:N196"/>
    <mergeCell ref="D197:E197"/>
    <mergeCell ref="J197:L197"/>
    <mergeCell ref="M197:N197"/>
    <mergeCell ref="D198:E198"/>
    <mergeCell ref="J198:L198"/>
    <mergeCell ref="M198:N198"/>
    <mergeCell ref="D199:E199"/>
    <mergeCell ref="J199:L199"/>
    <mergeCell ref="M199:N199"/>
    <mergeCell ref="H193:I193"/>
    <mergeCell ref="B194:L194"/>
    <mergeCell ref="D195:E195"/>
    <mergeCell ref="J195:L195"/>
    <mergeCell ref="M195:N195"/>
    <mergeCell ref="I186:I188"/>
    <mergeCell ref="J186:N187"/>
    <mergeCell ref="O186:O187"/>
    <mergeCell ref="B189:C191"/>
    <mergeCell ref="D189:E189"/>
    <mergeCell ref="F189:F191"/>
    <mergeCell ref="G189:G191"/>
    <mergeCell ref="J189:J191"/>
    <mergeCell ref="K189:K191"/>
    <mergeCell ref="L189:L191"/>
    <mergeCell ref="M189:M191"/>
    <mergeCell ref="N189:N191"/>
    <mergeCell ref="D190:E190"/>
    <mergeCell ref="D191:E191"/>
    <mergeCell ref="B186:C188"/>
    <mergeCell ref="D186:E188"/>
    <mergeCell ref="F186:F188"/>
    <mergeCell ref="G186:G188"/>
    <mergeCell ref="H186:H188"/>
    <mergeCell ref="B179:K179"/>
    <mergeCell ref="B182:D184"/>
    <mergeCell ref="E182:L183"/>
    <mergeCell ref="E184:L184"/>
    <mergeCell ref="B185:N185"/>
    <mergeCell ref="M173:N173"/>
    <mergeCell ref="C174:C177"/>
    <mergeCell ref="D174:E174"/>
    <mergeCell ref="F174:F177"/>
    <mergeCell ref="J174:L174"/>
    <mergeCell ref="M174:N174"/>
    <mergeCell ref="D175:E175"/>
    <mergeCell ref="J175:L175"/>
    <mergeCell ref="M175:N175"/>
    <mergeCell ref="D176:E176"/>
    <mergeCell ref="J176:L176"/>
    <mergeCell ref="M176:N176"/>
    <mergeCell ref="D177:E177"/>
    <mergeCell ref="J177:L177"/>
    <mergeCell ref="M177:N177"/>
    <mergeCell ref="O164:O165"/>
    <mergeCell ref="B167:C169"/>
    <mergeCell ref="D167:E167"/>
    <mergeCell ref="F167:F169"/>
    <mergeCell ref="G167:G169"/>
    <mergeCell ref="J167:J169"/>
    <mergeCell ref="K167:K169"/>
    <mergeCell ref="L167:L169"/>
    <mergeCell ref="M167:M169"/>
    <mergeCell ref="N167:N169"/>
    <mergeCell ref="D168:E168"/>
    <mergeCell ref="D169:E169"/>
    <mergeCell ref="B292:K292"/>
    <mergeCell ref="A47:A134"/>
    <mergeCell ref="C61:C64"/>
    <mergeCell ref="F61:F64"/>
    <mergeCell ref="C83:C86"/>
    <mergeCell ref="C106:C109"/>
    <mergeCell ref="C129:C132"/>
    <mergeCell ref="F106:F109"/>
    <mergeCell ref="F129:F132"/>
    <mergeCell ref="A138:A157"/>
    <mergeCell ref="C152:C155"/>
    <mergeCell ref="A160:A247"/>
    <mergeCell ref="B160:D162"/>
    <mergeCell ref="E160:L161"/>
    <mergeCell ref="E162:L162"/>
    <mergeCell ref="B163:N163"/>
    <mergeCell ref="D289:E289"/>
    <mergeCell ref="J289:L289"/>
    <mergeCell ref="M289:N289"/>
    <mergeCell ref="D290:E290"/>
    <mergeCell ref="J290:L290"/>
    <mergeCell ref="M290:N290"/>
    <mergeCell ref="D287:E287"/>
    <mergeCell ref="J287:L287"/>
    <mergeCell ref="M287:N287"/>
    <mergeCell ref="D288:E288"/>
    <mergeCell ref="J288:L288"/>
    <mergeCell ref="M288:N288"/>
    <mergeCell ref="H284:I284"/>
    <mergeCell ref="B285:L285"/>
    <mergeCell ref="D286:E286"/>
    <mergeCell ref="J286:L286"/>
    <mergeCell ref="M286:N286"/>
    <mergeCell ref="I277:I279"/>
    <mergeCell ref="J277:N278"/>
    <mergeCell ref="O277:O278"/>
    <mergeCell ref="B280:C282"/>
    <mergeCell ref="D280:E280"/>
    <mergeCell ref="F280:F282"/>
    <mergeCell ref="G280:G282"/>
    <mergeCell ref="J280:J282"/>
    <mergeCell ref="K280:K282"/>
    <mergeCell ref="L280:L282"/>
    <mergeCell ref="M280:M282"/>
    <mergeCell ref="N280:N282"/>
    <mergeCell ref="D281:E281"/>
    <mergeCell ref="D282:E282"/>
    <mergeCell ref="B277:C279"/>
    <mergeCell ref="D277:E279"/>
    <mergeCell ref="F277:F279"/>
    <mergeCell ref="G277:G279"/>
    <mergeCell ref="H277:H279"/>
    <mergeCell ref="B270:K270"/>
    <mergeCell ref="B273:D275"/>
    <mergeCell ref="E273:L274"/>
    <mergeCell ref="E275:L275"/>
    <mergeCell ref="B276:N276"/>
    <mergeCell ref="D267:E267"/>
    <mergeCell ref="J267:L267"/>
    <mergeCell ref="M267:N267"/>
    <mergeCell ref="D268:E268"/>
    <mergeCell ref="J268:L268"/>
    <mergeCell ref="M268:N268"/>
    <mergeCell ref="D265:E265"/>
    <mergeCell ref="J265:L265"/>
    <mergeCell ref="M265:N265"/>
    <mergeCell ref="D266:E266"/>
    <mergeCell ref="J266:L266"/>
    <mergeCell ref="M266:N266"/>
    <mergeCell ref="H262:I262"/>
    <mergeCell ref="B263:L263"/>
    <mergeCell ref="D264:E264"/>
    <mergeCell ref="J264:L264"/>
    <mergeCell ref="M264:N264"/>
    <mergeCell ref="I255:I257"/>
    <mergeCell ref="J255:N256"/>
    <mergeCell ref="O255:O256"/>
    <mergeCell ref="B258:C260"/>
    <mergeCell ref="D258:E258"/>
    <mergeCell ref="F258:F260"/>
    <mergeCell ref="G258:G260"/>
    <mergeCell ref="J258:J260"/>
    <mergeCell ref="K258:K260"/>
    <mergeCell ref="L258:L260"/>
    <mergeCell ref="M258:M260"/>
    <mergeCell ref="N258:N260"/>
    <mergeCell ref="D259:E259"/>
    <mergeCell ref="D260:E260"/>
    <mergeCell ref="B255:C257"/>
    <mergeCell ref="D255:E257"/>
    <mergeCell ref="F255:F257"/>
    <mergeCell ref="G255:G257"/>
    <mergeCell ref="H255:H257"/>
    <mergeCell ref="B157:K157"/>
    <mergeCell ref="B251:D253"/>
    <mergeCell ref="E251:L252"/>
    <mergeCell ref="E253:L253"/>
    <mergeCell ref="B254:N254"/>
    <mergeCell ref="B164:C166"/>
    <mergeCell ref="D164:E166"/>
    <mergeCell ref="F164:F166"/>
    <mergeCell ref="G164:G166"/>
    <mergeCell ref="H164:H166"/>
    <mergeCell ref="I164:I166"/>
    <mergeCell ref="J164:N165"/>
    <mergeCell ref="H171:I171"/>
    <mergeCell ref="B172:L172"/>
    <mergeCell ref="D173:E173"/>
    <mergeCell ref="J173:L173"/>
    <mergeCell ref="D154:E154"/>
    <mergeCell ref="J154:L154"/>
    <mergeCell ref="M154:N154"/>
    <mergeCell ref="D155:E155"/>
    <mergeCell ref="J155:L155"/>
    <mergeCell ref="M155:N155"/>
    <mergeCell ref="D152:E152"/>
    <mergeCell ref="J152:L152"/>
    <mergeCell ref="M152:N152"/>
    <mergeCell ref="D153:E153"/>
    <mergeCell ref="J153:L153"/>
    <mergeCell ref="M153:N153"/>
    <mergeCell ref="H149:I149"/>
    <mergeCell ref="B150:L150"/>
    <mergeCell ref="D151:E151"/>
    <mergeCell ref="J151:L151"/>
    <mergeCell ref="M151:N151"/>
    <mergeCell ref="I142:I144"/>
    <mergeCell ref="J142:N143"/>
    <mergeCell ref="O142:O143"/>
    <mergeCell ref="B145:C147"/>
    <mergeCell ref="D145:E145"/>
    <mergeCell ref="F145:F147"/>
    <mergeCell ref="G145:G147"/>
    <mergeCell ref="J145:J147"/>
    <mergeCell ref="K145:K147"/>
    <mergeCell ref="L145:L147"/>
    <mergeCell ref="M145:M147"/>
    <mergeCell ref="N145:N147"/>
    <mergeCell ref="D146:E146"/>
    <mergeCell ref="D147:E147"/>
    <mergeCell ref="B142:C144"/>
    <mergeCell ref="D142:E144"/>
    <mergeCell ref="F142:F144"/>
    <mergeCell ref="G142:G144"/>
    <mergeCell ref="H142:H144"/>
    <mergeCell ref="B134:K134"/>
    <mergeCell ref="B138:D140"/>
    <mergeCell ref="E138:L139"/>
    <mergeCell ref="E140:L140"/>
    <mergeCell ref="B141:N141"/>
    <mergeCell ref="D131:E131"/>
    <mergeCell ref="J131:L131"/>
    <mergeCell ref="M131:N131"/>
    <mergeCell ref="D132:E132"/>
    <mergeCell ref="J132:L132"/>
    <mergeCell ref="M132:N132"/>
    <mergeCell ref="D129:E129"/>
    <mergeCell ref="J129:L129"/>
    <mergeCell ref="M129:N129"/>
    <mergeCell ref="D130:E130"/>
    <mergeCell ref="J130:L130"/>
    <mergeCell ref="M130:N130"/>
    <mergeCell ref="H126:I126"/>
    <mergeCell ref="B127:L127"/>
    <mergeCell ref="D128:E128"/>
    <mergeCell ref="J128:L128"/>
    <mergeCell ref="M128:N128"/>
    <mergeCell ref="I119:I121"/>
    <mergeCell ref="J119:N120"/>
    <mergeCell ref="O119:O120"/>
    <mergeCell ref="B122:C124"/>
    <mergeCell ref="D122:E122"/>
    <mergeCell ref="F122:F124"/>
    <mergeCell ref="G122:G124"/>
    <mergeCell ref="J122:J124"/>
    <mergeCell ref="K122:K124"/>
    <mergeCell ref="L122:L124"/>
    <mergeCell ref="M122:M124"/>
    <mergeCell ref="N122:N124"/>
    <mergeCell ref="D123:E123"/>
    <mergeCell ref="D124:E124"/>
    <mergeCell ref="B119:C121"/>
    <mergeCell ref="D119:E121"/>
    <mergeCell ref="F119:F121"/>
    <mergeCell ref="G119:G121"/>
    <mergeCell ref="H119:H121"/>
    <mergeCell ref="B111:K111"/>
    <mergeCell ref="B115:D117"/>
    <mergeCell ref="E115:L116"/>
    <mergeCell ref="E117:L117"/>
    <mergeCell ref="B118:N118"/>
    <mergeCell ref="D108:E108"/>
    <mergeCell ref="J108:L108"/>
    <mergeCell ref="M108:N108"/>
    <mergeCell ref="D109:E109"/>
    <mergeCell ref="J109:L109"/>
    <mergeCell ref="M109:N109"/>
    <mergeCell ref="D106:E106"/>
    <mergeCell ref="J106:L106"/>
    <mergeCell ref="M106:N106"/>
    <mergeCell ref="D107:E107"/>
    <mergeCell ref="J107:L107"/>
    <mergeCell ref="M107:N107"/>
    <mergeCell ref="H103:I103"/>
    <mergeCell ref="B104:L104"/>
    <mergeCell ref="D105:E105"/>
    <mergeCell ref="J105:L105"/>
    <mergeCell ref="M105:N105"/>
    <mergeCell ref="I96:I98"/>
    <mergeCell ref="J96:N97"/>
    <mergeCell ref="O96:O97"/>
    <mergeCell ref="B99:C101"/>
    <mergeCell ref="D99:E99"/>
    <mergeCell ref="F99:F101"/>
    <mergeCell ref="G99:G101"/>
    <mergeCell ref="J99:J101"/>
    <mergeCell ref="K99:K101"/>
    <mergeCell ref="L99:L101"/>
    <mergeCell ref="M99:M101"/>
    <mergeCell ref="N99:N101"/>
    <mergeCell ref="D100:E100"/>
    <mergeCell ref="D101:E101"/>
    <mergeCell ref="B96:C98"/>
    <mergeCell ref="D96:E98"/>
    <mergeCell ref="F96:F98"/>
    <mergeCell ref="G96:G98"/>
    <mergeCell ref="H96:H98"/>
    <mergeCell ref="B88:K88"/>
    <mergeCell ref="B92:D94"/>
    <mergeCell ref="E92:L93"/>
    <mergeCell ref="E94:L94"/>
    <mergeCell ref="B95:N95"/>
    <mergeCell ref="D85:E85"/>
    <mergeCell ref="J85:L85"/>
    <mergeCell ref="M85:N85"/>
    <mergeCell ref="D86:E86"/>
    <mergeCell ref="J86:L86"/>
    <mergeCell ref="M86:N86"/>
    <mergeCell ref="D83:E83"/>
    <mergeCell ref="J83:L83"/>
    <mergeCell ref="M83:N83"/>
    <mergeCell ref="D84:E84"/>
    <mergeCell ref="J84:L84"/>
    <mergeCell ref="M84:N84"/>
    <mergeCell ref="H80:I80"/>
    <mergeCell ref="B81:L81"/>
    <mergeCell ref="D82:E82"/>
    <mergeCell ref="J82:L82"/>
    <mergeCell ref="M82:N82"/>
    <mergeCell ref="O73:O74"/>
    <mergeCell ref="B76:C78"/>
    <mergeCell ref="D76:E76"/>
    <mergeCell ref="F76:F78"/>
    <mergeCell ref="G76:G78"/>
    <mergeCell ref="J76:J78"/>
    <mergeCell ref="K76:K78"/>
    <mergeCell ref="L76:L78"/>
    <mergeCell ref="M76:M78"/>
    <mergeCell ref="N76:N78"/>
    <mergeCell ref="D77:E77"/>
    <mergeCell ref="D78:E78"/>
    <mergeCell ref="B69:D71"/>
    <mergeCell ref="E69:L70"/>
    <mergeCell ref="E71:L71"/>
    <mergeCell ref="B72:N72"/>
    <mergeCell ref="B73:C75"/>
    <mergeCell ref="D73:E75"/>
    <mergeCell ref="F73:F75"/>
    <mergeCell ref="G73:G75"/>
    <mergeCell ref="H73:H75"/>
    <mergeCell ref="I73:I75"/>
    <mergeCell ref="J73:N74"/>
    <mergeCell ref="B66:K66"/>
    <mergeCell ref="A2:A42"/>
    <mergeCell ref="D9:E9"/>
    <mergeCell ref="D10:E10"/>
    <mergeCell ref="D11:E11"/>
    <mergeCell ref="C16:C19"/>
    <mergeCell ref="F16:F19"/>
    <mergeCell ref="D30:E30"/>
    <mergeCell ref="D63:E63"/>
    <mergeCell ref="J63:L63"/>
    <mergeCell ref="M63:N63"/>
    <mergeCell ref="D64:E64"/>
    <mergeCell ref="J64:L64"/>
    <mergeCell ref="M64:N64"/>
    <mergeCell ref="D61:E61"/>
    <mergeCell ref="J61:L61"/>
    <mergeCell ref="M61:N61"/>
    <mergeCell ref="D62:E62"/>
    <mergeCell ref="J62:L62"/>
    <mergeCell ref="M62:N62"/>
    <mergeCell ref="H58:I58"/>
    <mergeCell ref="B59:L59"/>
    <mergeCell ref="D60:E60"/>
    <mergeCell ref="J60:L60"/>
    <mergeCell ref="M60:N60"/>
    <mergeCell ref="O51:O52"/>
    <mergeCell ref="B54:C56"/>
    <mergeCell ref="F54:F56"/>
    <mergeCell ref="G54:G56"/>
    <mergeCell ref="J54:J56"/>
    <mergeCell ref="K54:K56"/>
    <mergeCell ref="L54:L56"/>
    <mergeCell ref="M54:M56"/>
    <mergeCell ref="N54:N56"/>
    <mergeCell ref="D54:E54"/>
    <mergeCell ref="D56:E56"/>
    <mergeCell ref="D55:E55"/>
    <mergeCell ref="B50:N50"/>
    <mergeCell ref="B51:C53"/>
    <mergeCell ref="D51:E53"/>
    <mergeCell ref="F51:F53"/>
    <mergeCell ref="G51:G53"/>
    <mergeCell ref="H51:H53"/>
    <mergeCell ref="I51:I53"/>
    <mergeCell ref="J51:N52"/>
    <mergeCell ref="B30:C32"/>
    <mergeCell ref="B47:D49"/>
    <mergeCell ref="E47:L48"/>
    <mergeCell ref="E49:L49"/>
    <mergeCell ref="D31:E31"/>
    <mergeCell ref="D32:E32"/>
    <mergeCell ref="C37:C40"/>
    <mergeCell ref="F37:F40"/>
    <mergeCell ref="B6:C8"/>
    <mergeCell ref="D6:E8"/>
    <mergeCell ref="B9:C11"/>
    <mergeCell ref="B27:C29"/>
    <mergeCell ref="D27:E29"/>
    <mergeCell ref="B26:N26"/>
    <mergeCell ref="E23:L24"/>
    <mergeCell ref="E25:L25"/>
    <mergeCell ref="B23:D25"/>
    <mergeCell ref="B2:D4"/>
    <mergeCell ref="B5:N5"/>
    <mergeCell ref="F6:F8"/>
    <mergeCell ref="G6:G8"/>
    <mergeCell ref="I6:I8"/>
    <mergeCell ref="H6:H8"/>
    <mergeCell ref="J6:N7"/>
    <mergeCell ref="E2:L3"/>
    <mergeCell ref="E4:L4"/>
    <mergeCell ref="N9:N11"/>
    <mergeCell ref="L9:L11"/>
    <mergeCell ref="B42:K42"/>
    <mergeCell ref="D39:E39"/>
    <mergeCell ref="J39:L39"/>
    <mergeCell ref="M39:N39"/>
    <mergeCell ref="D40:E40"/>
    <mergeCell ref="J40:L40"/>
    <mergeCell ref="M40:N40"/>
    <mergeCell ref="D37:E37"/>
    <mergeCell ref="J37:L37"/>
    <mergeCell ref="M37:N37"/>
    <mergeCell ref="D38:E38"/>
    <mergeCell ref="J38:L38"/>
    <mergeCell ref="M38:N38"/>
    <mergeCell ref="H34:I34"/>
    <mergeCell ref="B35:L35"/>
    <mergeCell ref="D36:E36"/>
    <mergeCell ref="J36:L36"/>
    <mergeCell ref="M36:N36"/>
    <mergeCell ref="J27:N28"/>
    <mergeCell ref="O27:O28"/>
    <mergeCell ref="F30:F32"/>
    <mergeCell ref="G30:G32"/>
    <mergeCell ref="J30:J32"/>
    <mergeCell ref="K30:K32"/>
    <mergeCell ref="L30:L32"/>
    <mergeCell ref="M30:M32"/>
    <mergeCell ref="N30:N32"/>
    <mergeCell ref="F27:F29"/>
    <mergeCell ref="G27:G29"/>
    <mergeCell ref="H27:H29"/>
    <mergeCell ref="O6:O7"/>
    <mergeCell ref="I27:I29"/>
    <mergeCell ref="B21:K21"/>
    <mergeCell ref="D15:E15"/>
    <mergeCell ref="D16:E16"/>
    <mergeCell ref="D17:E17"/>
    <mergeCell ref="J15:L15"/>
    <mergeCell ref="J16:L16"/>
    <mergeCell ref="J17:L17"/>
    <mergeCell ref="J18:L18"/>
    <mergeCell ref="D18:E18"/>
    <mergeCell ref="D19:E19"/>
    <mergeCell ref="J19:L19"/>
    <mergeCell ref="M18:N18"/>
    <mergeCell ref="M19:N19"/>
    <mergeCell ref="K9:K11"/>
    <mergeCell ref="M15:N15"/>
    <mergeCell ref="M16:N16"/>
    <mergeCell ref="M17:N17"/>
    <mergeCell ref="H13:I13"/>
    <mergeCell ref="B14:L14"/>
    <mergeCell ref="F9:F11"/>
    <mergeCell ref="G9:G11"/>
    <mergeCell ref="J9:J11"/>
    <mergeCell ref="M9:M11"/>
  </mergeCells>
  <pageMargins left="0.70866141732283472" right="0.70866141732283472" top="0.74803149606299213" bottom="0.35433070866141736" header="0.31496062992125984" footer="0.31496062992125984"/>
  <pageSetup paperSize="9" scale="57" orientation="landscape" r:id="rId1"/>
  <rowBreaks count="1" manualBreakCount="1">
    <brk id="21" max="16383" man="1"/>
  </rowBreaks>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58702-D221-4D3C-8EE1-9563ACAB411D}">
  <dimension ref="A1:P81"/>
  <sheetViews>
    <sheetView showGridLines="0" tabSelected="1" view="pageBreakPreview" topLeftCell="A46" zoomScale="60" zoomScaleNormal="51" workbookViewId="0">
      <selection activeCell="D64" sqref="D64"/>
    </sheetView>
  </sheetViews>
  <sheetFormatPr baseColWidth="10" defaultRowHeight="15" x14ac:dyDescent="0.25"/>
  <cols>
    <col min="2" max="2" width="9" customWidth="1"/>
    <col min="3" max="3" width="40.7109375" customWidth="1"/>
    <col min="4" max="4" width="60.7109375" customWidth="1"/>
    <col min="5" max="5" width="13.7109375" customWidth="1"/>
    <col min="6" max="6" width="15.5703125" customWidth="1"/>
    <col min="7" max="7" width="14.140625" customWidth="1"/>
    <col min="8" max="8" width="10.85546875" customWidth="1"/>
    <col min="9" max="10" width="60.7109375" customWidth="1"/>
    <col min="11" max="11" width="19" customWidth="1"/>
    <col min="12" max="13" width="15.7109375" customWidth="1"/>
    <col min="14" max="14" width="9.140625" customWidth="1"/>
    <col min="15" max="15" width="15.85546875" customWidth="1"/>
  </cols>
  <sheetData>
    <row r="1" spans="1:16" ht="15.75" thickBot="1" x14ac:dyDescent="0.3"/>
    <row r="2" spans="1:16" ht="30" customHeight="1" thickBot="1" x14ac:dyDescent="0.55000000000000004">
      <c r="B2" s="216"/>
      <c r="C2" s="218"/>
      <c r="D2" s="149"/>
      <c r="E2" s="297" t="s">
        <v>121</v>
      </c>
      <c r="F2" s="298"/>
      <c r="G2" s="298"/>
      <c r="H2" s="298"/>
      <c r="I2" s="298"/>
      <c r="J2" s="299"/>
      <c r="K2" s="303" t="s">
        <v>66</v>
      </c>
      <c r="L2" s="304"/>
      <c r="M2" s="300" t="s">
        <v>182</v>
      </c>
      <c r="N2" s="301"/>
      <c r="O2" s="302"/>
      <c r="P2" s="62"/>
    </row>
    <row r="3" spans="1:16" ht="30" customHeight="1" thickBot="1" x14ac:dyDescent="0.55000000000000004">
      <c r="B3" s="219"/>
      <c r="C3" s="221"/>
      <c r="D3" s="150"/>
      <c r="E3" s="307" t="s">
        <v>157</v>
      </c>
      <c r="F3" s="308"/>
      <c r="G3" s="308"/>
      <c r="H3" s="308"/>
      <c r="I3" s="308"/>
      <c r="J3" s="309"/>
      <c r="K3" s="303" t="s">
        <v>67</v>
      </c>
      <c r="L3" s="304"/>
      <c r="M3" s="301">
        <v>0</v>
      </c>
      <c r="N3" s="301"/>
      <c r="O3" s="302"/>
      <c r="P3" s="62"/>
    </row>
    <row r="4" spans="1:16" ht="30" customHeight="1" thickBot="1" x14ac:dyDescent="0.55000000000000004">
      <c r="B4" s="222"/>
      <c r="C4" s="224"/>
      <c r="D4" s="151"/>
      <c r="E4" s="310"/>
      <c r="F4" s="311"/>
      <c r="G4" s="311"/>
      <c r="H4" s="311"/>
      <c r="I4" s="311"/>
      <c r="J4" s="312"/>
      <c r="K4" s="303" t="s">
        <v>68</v>
      </c>
      <c r="L4" s="304"/>
      <c r="M4" s="300" t="s">
        <v>122</v>
      </c>
      <c r="N4" s="301"/>
      <c r="O4" s="302"/>
      <c r="P4" s="62"/>
    </row>
    <row r="5" spans="1:16" s="155" customFormat="1" ht="76.5" customHeight="1" thickBot="1" x14ac:dyDescent="0.55000000000000004">
      <c r="B5" s="126" t="s">
        <v>123</v>
      </c>
      <c r="C5" s="126" t="s">
        <v>147</v>
      </c>
      <c r="D5" s="126" t="s">
        <v>590</v>
      </c>
      <c r="E5" s="126" t="s">
        <v>148</v>
      </c>
      <c r="F5" s="126" t="s">
        <v>149</v>
      </c>
      <c r="G5" s="126" t="s">
        <v>150</v>
      </c>
      <c r="H5" s="126" t="s">
        <v>124</v>
      </c>
      <c r="I5" s="126" t="s">
        <v>151</v>
      </c>
      <c r="J5" s="126" t="s">
        <v>152</v>
      </c>
      <c r="K5" s="126" t="s">
        <v>153</v>
      </c>
      <c r="L5" s="126" t="s">
        <v>154</v>
      </c>
      <c r="M5" s="126" t="s">
        <v>155</v>
      </c>
      <c r="N5" s="305" t="s">
        <v>156</v>
      </c>
      <c r="O5" s="306"/>
      <c r="P5" s="63"/>
    </row>
    <row r="6" spans="1:16" ht="39.950000000000003" customHeight="1" thickBot="1" x14ac:dyDescent="0.55000000000000004">
      <c r="A6" s="418" t="s">
        <v>591</v>
      </c>
      <c r="B6" s="294">
        <v>1</v>
      </c>
      <c r="C6" s="232" t="s">
        <v>317</v>
      </c>
      <c r="D6" s="400" t="str">
        <f>'Planes de acción'!D9:E9</f>
        <v>Que no se tenga una planeación adecuada para la impartición de las asignaturas</v>
      </c>
      <c r="E6" s="232">
        <v>5</v>
      </c>
      <c r="F6" s="232">
        <v>4</v>
      </c>
      <c r="G6" s="232" t="s">
        <v>588</v>
      </c>
      <c r="H6" s="107">
        <v>1</v>
      </c>
      <c r="I6" s="84" t="str">
        <f>'Planes de acción'!H9</f>
        <v>Que la contingencia sanitara que se ha presentado en el mundo afecte la situación particular en el ITO</v>
      </c>
      <c r="J6" s="402" t="s">
        <v>330</v>
      </c>
      <c r="K6" s="232" t="s">
        <v>322</v>
      </c>
      <c r="L6" s="107"/>
      <c r="M6" s="107"/>
      <c r="N6" s="258" t="s">
        <v>343</v>
      </c>
      <c r="O6" s="259"/>
      <c r="P6" s="63"/>
    </row>
    <row r="7" spans="1:16" ht="39.950000000000003" customHeight="1" thickBot="1" x14ac:dyDescent="0.35">
      <c r="A7" s="419"/>
      <c r="B7" s="295"/>
      <c r="C7" s="233"/>
      <c r="D7" s="401" t="str">
        <f>'Planes de acción'!D10:E10</f>
        <v>Que no se implenten acciones remediales para la culminación de la carrera de estudiante (tutorías, asesorías, etc.)</v>
      </c>
      <c r="E7" s="233"/>
      <c r="F7" s="233"/>
      <c r="G7" s="233"/>
      <c r="H7" s="108">
        <v>2</v>
      </c>
      <c r="I7" s="398" t="str">
        <f>'Planes de acción'!H10</f>
        <v>Que no se realicen análisis de datos de los informes parciales</v>
      </c>
      <c r="J7" s="398" t="s">
        <v>331</v>
      </c>
      <c r="K7" s="233"/>
      <c r="L7" s="108"/>
      <c r="M7" s="108"/>
      <c r="N7" s="258" t="s">
        <v>344</v>
      </c>
      <c r="O7" s="259"/>
      <c r="P7" s="64"/>
    </row>
    <row r="8" spans="1:16" ht="39.950000000000003" customHeight="1" thickBot="1" x14ac:dyDescent="0.3">
      <c r="A8" s="419"/>
      <c r="B8" s="295"/>
      <c r="C8" s="233"/>
      <c r="D8" s="399" t="str">
        <f>'Planes de acción'!D11:E11</f>
        <v>Que no se le de seguimiento por parte de los coordinadores de carrera a cada estudiante</v>
      </c>
      <c r="E8" s="233"/>
      <c r="F8" s="233"/>
      <c r="G8" s="233"/>
      <c r="H8" s="108">
        <v>3</v>
      </c>
      <c r="I8" s="403" t="str">
        <f>'Planes de acción'!H11</f>
        <v>Que no se implementen acciones para la gestión del curso</v>
      </c>
      <c r="J8" s="403" t="s">
        <v>332</v>
      </c>
      <c r="K8" s="233"/>
      <c r="L8" s="109"/>
      <c r="M8" s="109"/>
      <c r="N8" s="258" t="s">
        <v>345</v>
      </c>
      <c r="O8" s="259"/>
    </row>
    <row r="9" spans="1:16" ht="39.950000000000003" customHeight="1" thickBot="1" x14ac:dyDescent="0.45">
      <c r="A9" s="419"/>
      <c r="B9" s="296"/>
      <c r="C9" s="234"/>
      <c r="D9" s="111"/>
      <c r="E9" s="234"/>
      <c r="F9" s="234"/>
      <c r="G9" s="234"/>
      <c r="H9" s="110">
        <v>4</v>
      </c>
      <c r="I9" s="405"/>
      <c r="J9" s="406" t="s">
        <v>334</v>
      </c>
      <c r="K9" s="234"/>
      <c r="L9" s="112"/>
      <c r="M9" s="112"/>
      <c r="N9" s="258" t="s">
        <v>346</v>
      </c>
      <c r="O9" s="259"/>
    </row>
    <row r="10" spans="1:16" ht="39.950000000000003" customHeight="1" x14ac:dyDescent="0.25">
      <c r="A10" s="419"/>
      <c r="B10" s="294">
        <v>2</v>
      </c>
      <c r="C10" s="232" t="s">
        <v>586</v>
      </c>
      <c r="D10" s="401" t="s">
        <v>330</v>
      </c>
      <c r="E10" s="392">
        <v>3</v>
      </c>
      <c r="F10" s="392">
        <v>3</v>
      </c>
      <c r="G10" s="395" t="s">
        <v>589</v>
      </c>
      <c r="H10" s="107">
        <v>1</v>
      </c>
      <c r="I10" s="399" t="str">
        <f>'Planes de acción'!H30</f>
        <v>Que la contingencia sanitara que se ha presentado en el mundo afecte la situación particular en el ITO</v>
      </c>
      <c r="J10" s="407" t="s">
        <v>330</v>
      </c>
      <c r="K10" s="232" t="s">
        <v>322</v>
      </c>
      <c r="L10" s="113"/>
      <c r="M10" s="114"/>
      <c r="N10" s="411" t="s">
        <v>343</v>
      </c>
      <c r="O10" s="412"/>
    </row>
    <row r="11" spans="1:16" ht="39.950000000000003" customHeight="1" x14ac:dyDescent="0.25">
      <c r="A11" s="419"/>
      <c r="B11" s="295"/>
      <c r="C11" s="233"/>
      <c r="D11" s="401" t="s">
        <v>331</v>
      </c>
      <c r="E11" s="393"/>
      <c r="F11" s="393"/>
      <c r="G11" s="396"/>
      <c r="H11" s="108">
        <v>2</v>
      </c>
      <c r="I11" s="399" t="str">
        <f>'Planes de acción'!H31</f>
        <v>Que no se realicen análisis de datos de los informes parciales</v>
      </c>
      <c r="J11" s="401" t="s">
        <v>331</v>
      </c>
      <c r="K11" s="233"/>
      <c r="L11" s="109"/>
      <c r="M11" s="115"/>
      <c r="N11" s="413" t="s">
        <v>344</v>
      </c>
      <c r="O11" s="414"/>
    </row>
    <row r="12" spans="1:16" ht="39.950000000000003" customHeight="1" x14ac:dyDescent="0.25">
      <c r="A12" s="419"/>
      <c r="B12" s="295"/>
      <c r="C12" s="233"/>
      <c r="D12" s="401" t="s">
        <v>332</v>
      </c>
      <c r="E12" s="393"/>
      <c r="F12" s="393"/>
      <c r="G12" s="396"/>
      <c r="H12" s="108">
        <v>3</v>
      </c>
      <c r="I12" s="399" t="str">
        <f>'Planes de acción'!H32</f>
        <v>Que no se implementen acciones para la gestión del curso</v>
      </c>
      <c r="J12" s="401" t="s">
        <v>332</v>
      </c>
      <c r="K12" s="233"/>
      <c r="L12" s="109"/>
      <c r="M12" s="115"/>
      <c r="N12" s="413" t="s">
        <v>345</v>
      </c>
      <c r="O12" s="414"/>
    </row>
    <row r="13" spans="1:16" ht="39.950000000000003" customHeight="1" thickBot="1" x14ac:dyDescent="0.3">
      <c r="A13" s="420"/>
      <c r="B13" s="296"/>
      <c r="C13" s="234"/>
      <c r="D13" s="86"/>
      <c r="E13" s="394"/>
      <c r="F13" s="394"/>
      <c r="G13" s="397"/>
      <c r="H13" s="110">
        <v>4</v>
      </c>
      <c r="I13" s="86"/>
      <c r="J13" s="86"/>
      <c r="K13" s="234"/>
      <c r="L13" s="112"/>
      <c r="M13" s="116"/>
      <c r="N13" s="277"/>
      <c r="O13" s="278"/>
    </row>
    <row r="14" spans="1:16" ht="39.950000000000003" customHeight="1" x14ac:dyDescent="0.25">
      <c r="A14" s="415" t="s">
        <v>353</v>
      </c>
      <c r="B14" s="294">
        <v>3</v>
      </c>
      <c r="C14" s="232" t="s">
        <v>349</v>
      </c>
      <c r="D14" s="399" t="s">
        <v>350</v>
      </c>
      <c r="E14" s="392">
        <v>4</v>
      </c>
      <c r="F14" s="392">
        <v>4</v>
      </c>
      <c r="G14" s="392" t="s">
        <v>594</v>
      </c>
      <c r="H14" s="107">
        <v>1</v>
      </c>
      <c r="I14" s="399" t="str">
        <f>'Planes de acción'!H54</f>
        <v>Los estudiantes no han concluido con sus créditos complementarios llegado el 6o semestre</v>
      </c>
      <c r="J14" s="401" t="s">
        <v>361</v>
      </c>
      <c r="K14" s="408" t="s">
        <v>353</v>
      </c>
      <c r="L14" s="113"/>
      <c r="M14" s="114"/>
      <c r="N14" s="430" t="s">
        <v>368</v>
      </c>
      <c r="O14" s="431"/>
    </row>
    <row r="15" spans="1:16" ht="39.950000000000003" customHeight="1" x14ac:dyDescent="0.25">
      <c r="A15" s="416"/>
      <c r="B15" s="295"/>
      <c r="C15" s="233"/>
      <c r="D15" s="399" t="s">
        <v>351</v>
      </c>
      <c r="E15" s="393"/>
      <c r="F15" s="393"/>
      <c r="G15" s="393"/>
      <c r="H15" s="108">
        <v>2</v>
      </c>
      <c r="I15" s="399" t="str">
        <f>'Planes de acción'!H55</f>
        <v>Los estudiantes no realizaron el trámite de servicio social de acuerdo al calendario</v>
      </c>
      <c r="J15" s="401" t="s">
        <v>365</v>
      </c>
      <c r="K15" s="409"/>
      <c r="L15" s="109"/>
      <c r="M15" s="115"/>
      <c r="N15" s="432" t="s">
        <v>369</v>
      </c>
      <c r="O15" s="433"/>
    </row>
    <row r="16" spans="1:16" ht="39.950000000000003" customHeight="1" x14ac:dyDescent="0.25">
      <c r="A16" s="416"/>
      <c r="B16" s="295"/>
      <c r="C16" s="233"/>
      <c r="D16" s="399" t="s">
        <v>352</v>
      </c>
      <c r="E16" s="393"/>
      <c r="F16" s="393"/>
      <c r="G16" s="393"/>
      <c r="H16" s="108">
        <v>3</v>
      </c>
      <c r="I16" s="399" t="str">
        <f>'Planes de acción'!H56</f>
        <v>Los estudiantes no lograron incorporarse en dependencias de su localidad</v>
      </c>
      <c r="J16" s="401" t="s">
        <v>362</v>
      </c>
      <c r="K16" s="409"/>
      <c r="L16" s="109"/>
      <c r="M16" s="115"/>
      <c r="N16" s="432" t="s">
        <v>370</v>
      </c>
      <c r="O16" s="433"/>
    </row>
    <row r="17" spans="1:15" ht="39.950000000000003" customHeight="1" thickBot="1" x14ac:dyDescent="0.3">
      <c r="A17" s="416"/>
      <c r="B17" s="296"/>
      <c r="C17" s="234"/>
      <c r="D17" s="86"/>
      <c r="E17" s="394"/>
      <c r="F17" s="394"/>
      <c r="G17" s="394"/>
      <c r="H17" s="110">
        <v>4</v>
      </c>
      <c r="I17" s="86"/>
      <c r="J17" s="86"/>
      <c r="K17" s="410"/>
      <c r="L17" s="112"/>
      <c r="M17" s="116"/>
      <c r="N17" s="277"/>
      <c r="O17" s="278"/>
    </row>
    <row r="18" spans="1:15" ht="39.950000000000003" customHeight="1" x14ac:dyDescent="0.25">
      <c r="A18" s="416"/>
      <c r="B18" s="294">
        <v>4</v>
      </c>
      <c r="C18" s="232" t="s">
        <v>371</v>
      </c>
      <c r="D18" s="399" t="s">
        <v>372</v>
      </c>
      <c r="E18" s="392">
        <v>7</v>
      </c>
      <c r="F18" s="392">
        <v>4</v>
      </c>
      <c r="G18" s="392" t="s">
        <v>594</v>
      </c>
      <c r="H18" s="107">
        <v>1</v>
      </c>
      <c r="I18" s="435" t="str">
        <f>'Planes de acción'!H76</f>
        <v>Ver la práctica en forma real de los conocimientos adquiridos en las materias</v>
      </c>
      <c r="J18" s="399" t="s">
        <v>380</v>
      </c>
      <c r="K18" s="408" t="s">
        <v>353</v>
      </c>
      <c r="L18" s="399"/>
      <c r="M18" s="399"/>
      <c r="N18" s="245" t="s">
        <v>394</v>
      </c>
      <c r="O18" s="257"/>
    </row>
    <row r="19" spans="1:15" ht="39.950000000000003" customHeight="1" x14ac:dyDescent="0.25">
      <c r="A19" s="416"/>
      <c r="B19" s="295"/>
      <c r="C19" s="233"/>
      <c r="D19" s="399" t="s">
        <v>373</v>
      </c>
      <c r="E19" s="393"/>
      <c r="F19" s="393"/>
      <c r="G19" s="393"/>
      <c r="H19" s="108">
        <v>2</v>
      </c>
      <c r="I19" s="399" t="str">
        <f>'Planes de acción'!H77</f>
        <v>Que las empresas no estén aceptando visitas industriales debido a la contingenica sanitaria por COVID19</v>
      </c>
      <c r="J19" s="399" t="s">
        <v>382</v>
      </c>
      <c r="K19" s="409"/>
      <c r="L19" s="399"/>
      <c r="M19" s="399"/>
      <c r="N19" s="261" t="s">
        <v>395</v>
      </c>
      <c r="O19" s="262"/>
    </row>
    <row r="20" spans="1:15" ht="39.950000000000003" customHeight="1" x14ac:dyDescent="0.25">
      <c r="A20" s="416"/>
      <c r="B20" s="295"/>
      <c r="C20" s="233"/>
      <c r="D20" s="399" t="s">
        <v>374</v>
      </c>
      <c r="E20" s="393"/>
      <c r="F20" s="393"/>
      <c r="G20" s="393"/>
      <c r="H20" s="108">
        <v>3</v>
      </c>
      <c r="I20" s="399" t="str">
        <f>'Planes de acción'!H78</f>
        <v>Que no se cuente con los contactos de las empresas solicitadas y no se realice la gestión</v>
      </c>
      <c r="J20" s="399" t="s">
        <v>383</v>
      </c>
      <c r="K20" s="409"/>
      <c r="L20" s="399"/>
      <c r="M20" s="399"/>
      <c r="N20" s="261" t="s">
        <v>396</v>
      </c>
      <c r="O20" s="262"/>
    </row>
    <row r="21" spans="1:15" ht="39.950000000000003" customHeight="1" thickBot="1" x14ac:dyDescent="0.3">
      <c r="A21" s="416"/>
      <c r="B21" s="296"/>
      <c r="C21" s="234"/>
      <c r="D21" s="86"/>
      <c r="E21" s="394"/>
      <c r="F21" s="394"/>
      <c r="G21" s="394"/>
      <c r="H21" s="110">
        <v>4</v>
      </c>
      <c r="I21" s="404"/>
      <c r="J21" s="399" t="s">
        <v>384</v>
      </c>
      <c r="K21" s="410"/>
      <c r="L21" s="399"/>
      <c r="M21" s="399"/>
      <c r="N21" s="263" t="s">
        <v>397</v>
      </c>
      <c r="O21" s="264"/>
    </row>
    <row r="22" spans="1:15" ht="39.950000000000003" customHeight="1" x14ac:dyDescent="0.25">
      <c r="A22" s="416"/>
      <c r="B22" s="294">
        <v>5</v>
      </c>
      <c r="C22" s="232" t="s">
        <v>398</v>
      </c>
      <c r="D22" s="399" t="s">
        <v>399</v>
      </c>
      <c r="E22" s="392">
        <v>4</v>
      </c>
      <c r="F22" s="392">
        <v>4</v>
      </c>
      <c r="G22" s="392" t="s">
        <v>594</v>
      </c>
      <c r="H22" s="107">
        <v>1</v>
      </c>
      <c r="I22" s="434" t="str">
        <f>'Planes de acción'!H99</f>
        <v>Se deben programar actividades para los grupos culturales que representan al ITO en diferentes eventos</v>
      </c>
      <c r="J22" s="436" t="s">
        <v>415</v>
      </c>
      <c r="K22" s="225" t="s">
        <v>401</v>
      </c>
      <c r="L22" s="113"/>
      <c r="M22" s="114"/>
      <c r="N22" s="430" t="s">
        <v>420</v>
      </c>
      <c r="O22" s="431"/>
    </row>
    <row r="23" spans="1:15" ht="39.950000000000003" customHeight="1" x14ac:dyDescent="0.25">
      <c r="A23" s="416"/>
      <c r="B23" s="295"/>
      <c r="C23" s="233"/>
      <c r="D23" s="399" t="s">
        <v>402</v>
      </c>
      <c r="E23" s="393"/>
      <c r="F23" s="393"/>
      <c r="G23" s="393"/>
      <c r="H23" s="108">
        <v>2</v>
      </c>
      <c r="I23" s="399" t="str">
        <f>'Planes de acción'!H100</f>
        <v>Se deben programar actividades para los grupos culturales que representan al ITO en diferentes eventos</v>
      </c>
      <c r="J23" s="436" t="s">
        <v>417</v>
      </c>
      <c r="K23" s="226"/>
      <c r="L23" s="109"/>
      <c r="M23" s="115"/>
      <c r="N23" s="432" t="s">
        <v>421</v>
      </c>
      <c r="O23" s="433"/>
    </row>
    <row r="24" spans="1:15" ht="39.950000000000003" customHeight="1" x14ac:dyDescent="0.25">
      <c r="A24" s="416"/>
      <c r="B24" s="295"/>
      <c r="C24" s="233"/>
      <c r="D24" s="399" t="s">
        <v>400</v>
      </c>
      <c r="E24" s="393"/>
      <c r="F24" s="393"/>
      <c r="G24" s="393"/>
      <c r="H24" s="108">
        <v>3</v>
      </c>
      <c r="I24" s="399" t="str">
        <f>'Planes de acción'!H101</f>
        <v>Se deben programar actividades (talleres) para que los estudiantes puedan lograr 2 créditos complementarios por su participación</v>
      </c>
      <c r="J24" s="436" t="s">
        <v>418</v>
      </c>
      <c r="K24" s="226"/>
      <c r="L24" s="109"/>
      <c r="M24" s="115"/>
      <c r="N24" s="432" t="s">
        <v>422</v>
      </c>
      <c r="O24" s="433"/>
    </row>
    <row r="25" spans="1:15" ht="39.950000000000003" customHeight="1" thickBot="1" x14ac:dyDescent="0.3">
      <c r="A25" s="416"/>
      <c r="B25" s="296"/>
      <c r="C25" s="234"/>
      <c r="D25" s="86"/>
      <c r="E25" s="394"/>
      <c r="F25" s="394"/>
      <c r="G25" s="394"/>
      <c r="H25" s="110">
        <v>4</v>
      </c>
      <c r="I25" s="86"/>
      <c r="J25" s="436" t="s">
        <v>419</v>
      </c>
      <c r="K25" s="227"/>
      <c r="L25" s="112"/>
      <c r="M25" s="116"/>
      <c r="N25" s="437" t="s">
        <v>423</v>
      </c>
      <c r="O25" s="438"/>
    </row>
    <row r="26" spans="1:15" ht="39.950000000000003" customHeight="1" x14ac:dyDescent="0.25">
      <c r="A26" s="416"/>
      <c r="B26" s="294">
        <v>6</v>
      </c>
      <c r="C26" s="232" t="s">
        <v>409</v>
      </c>
      <c r="D26" s="401" t="s">
        <v>410</v>
      </c>
      <c r="E26" s="392">
        <v>4</v>
      </c>
      <c r="F26" s="392">
        <v>4</v>
      </c>
      <c r="G26" s="392" t="s">
        <v>594</v>
      </c>
      <c r="H26" s="107">
        <v>1</v>
      </c>
      <c r="I26" s="401" t="s">
        <v>411</v>
      </c>
      <c r="J26" s="401" t="s">
        <v>595</v>
      </c>
      <c r="K26" s="225" t="s">
        <v>401</v>
      </c>
      <c r="L26" s="113"/>
      <c r="M26" s="114"/>
      <c r="N26" s="430" t="s">
        <v>420</v>
      </c>
      <c r="O26" s="431"/>
    </row>
    <row r="27" spans="1:15" ht="39.950000000000003" customHeight="1" x14ac:dyDescent="0.25">
      <c r="A27" s="416"/>
      <c r="B27" s="295"/>
      <c r="C27" s="233"/>
      <c r="D27" s="401" t="s">
        <v>402</v>
      </c>
      <c r="E27" s="393"/>
      <c r="F27" s="393"/>
      <c r="G27" s="393"/>
      <c r="H27" s="108">
        <v>2</v>
      </c>
      <c r="I27" s="401" t="s">
        <v>412</v>
      </c>
      <c r="J27" s="401" t="s">
        <v>596</v>
      </c>
      <c r="K27" s="226"/>
      <c r="L27" s="109"/>
      <c r="M27" s="115"/>
      <c r="N27" s="432" t="s">
        <v>421</v>
      </c>
      <c r="O27" s="433"/>
    </row>
    <row r="28" spans="1:15" ht="39.950000000000003" customHeight="1" x14ac:dyDescent="0.25">
      <c r="A28" s="416"/>
      <c r="B28" s="295"/>
      <c r="C28" s="233"/>
      <c r="D28" s="401" t="s">
        <v>400</v>
      </c>
      <c r="E28" s="393"/>
      <c r="F28" s="393"/>
      <c r="G28" s="393"/>
      <c r="H28" s="108">
        <v>3</v>
      </c>
      <c r="I28" s="401" t="s">
        <v>405</v>
      </c>
      <c r="J28" s="401" t="s">
        <v>419</v>
      </c>
      <c r="K28" s="226"/>
      <c r="L28" s="109"/>
      <c r="M28" s="115"/>
      <c r="N28" s="432" t="s">
        <v>422</v>
      </c>
      <c r="O28" s="433"/>
    </row>
    <row r="29" spans="1:15" ht="39.950000000000003" customHeight="1" thickBot="1" x14ac:dyDescent="0.3">
      <c r="A29" s="417"/>
      <c r="B29" s="296"/>
      <c r="C29" s="234"/>
      <c r="D29" s="86"/>
      <c r="E29" s="394"/>
      <c r="F29" s="394"/>
      <c r="G29" s="394"/>
      <c r="H29" s="110">
        <v>4</v>
      </c>
      <c r="I29" s="86"/>
      <c r="J29" s="401" t="s">
        <v>419</v>
      </c>
      <c r="K29" s="227"/>
      <c r="L29" s="112"/>
      <c r="M29" s="116"/>
      <c r="N29" s="437" t="s">
        <v>423</v>
      </c>
      <c r="O29" s="438"/>
    </row>
    <row r="30" spans="1:15" ht="39.950000000000003" customHeight="1" x14ac:dyDescent="0.25">
      <c r="A30" s="421" t="s">
        <v>430</v>
      </c>
      <c r="B30" s="294">
        <v>7</v>
      </c>
      <c r="C30" s="232" t="s">
        <v>426</v>
      </c>
      <c r="D30" s="401" t="s">
        <v>427</v>
      </c>
      <c r="E30" s="392">
        <v>8</v>
      </c>
      <c r="F30" s="392">
        <v>8</v>
      </c>
      <c r="G30" s="392" t="s">
        <v>588</v>
      </c>
      <c r="H30" s="107">
        <v>1</v>
      </c>
      <c r="I30" s="401" t="s">
        <v>431</v>
      </c>
      <c r="J30" s="401" t="s">
        <v>438</v>
      </c>
      <c r="K30" s="225" t="s">
        <v>430</v>
      </c>
      <c r="L30" s="113"/>
      <c r="M30" s="114"/>
      <c r="N30" s="430" t="s">
        <v>449</v>
      </c>
      <c r="O30" s="431"/>
    </row>
    <row r="31" spans="1:15" ht="39.950000000000003" customHeight="1" x14ac:dyDescent="0.25">
      <c r="A31" s="422"/>
      <c r="B31" s="295"/>
      <c r="C31" s="233"/>
      <c r="D31" s="401" t="s">
        <v>428</v>
      </c>
      <c r="E31" s="393"/>
      <c r="F31" s="393"/>
      <c r="G31" s="393"/>
      <c r="H31" s="108">
        <v>2</v>
      </c>
      <c r="I31" s="401" t="s">
        <v>433</v>
      </c>
      <c r="J31" s="401" t="s">
        <v>451</v>
      </c>
      <c r="K31" s="226"/>
      <c r="L31" s="109"/>
      <c r="M31" s="115"/>
      <c r="N31" s="432" t="s">
        <v>450</v>
      </c>
      <c r="O31" s="433"/>
    </row>
    <row r="32" spans="1:15" ht="39.950000000000003" customHeight="1" x14ac:dyDescent="0.25">
      <c r="A32" s="422"/>
      <c r="B32" s="295"/>
      <c r="C32" s="233"/>
      <c r="D32" s="401" t="s">
        <v>429</v>
      </c>
      <c r="E32" s="393"/>
      <c r="F32" s="393"/>
      <c r="G32" s="393"/>
      <c r="H32" s="108">
        <v>3</v>
      </c>
      <c r="I32" s="401" t="s">
        <v>435</v>
      </c>
      <c r="J32" s="401" t="s">
        <v>440</v>
      </c>
      <c r="K32" s="226"/>
      <c r="L32" s="109"/>
      <c r="M32" s="115"/>
      <c r="N32" s="432" t="s">
        <v>450</v>
      </c>
      <c r="O32" s="433"/>
    </row>
    <row r="33" spans="1:16" ht="39.950000000000003" customHeight="1" thickBot="1" x14ac:dyDescent="0.3">
      <c r="A33" s="423"/>
      <c r="B33" s="296"/>
      <c r="C33" s="234"/>
      <c r="D33" s="86"/>
      <c r="E33" s="394"/>
      <c r="F33" s="394"/>
      <c r="G33" s="394"/>
      <c r="H33" s="110">
        <v>4</v>
      </c>
      <c r="I33" s="86"/>
      <c r="J33" s="401" t="s">
        <v>441</v>
      </c>
      <c r="K33" s="227"/>
      <c r="L33" s="112"/>
      <c r="M33" s="116"/>
      <c r="N33" s="437" t="s">
        <v>452</v>
      </c>
      <c r="O33" s="438"/>
    </row>
    <row r="34" spans="1:16" ht="39.950000000000003" customHeight="1" x14ac:dyDescent="0.25">
      <c r="A34" s="424" t="s">
        <v>592</v>
      </c>
      <c r="B34" s="294">
        <v>8</v>
      </c>
      <c r="C34" s="232" t="s">
        <v>454</v>
      </c>
      <c r="D34" s="401" t="s">
        <v>455</v>
      </c>
      <c r="E34" s="392">
        <v>4</v>
      </c>
      <c r="F34" s="392">
        <v>4</v>
      </c>
      <c r="G34" s="392" t="s">
        <v>594</v>
      </c>
      <c r="H34" s="107">
        <v>1</v>
      </c>
      <c r="I34" s="401" t="s">
        <v>459</v>
      </c>
      <c r="J34" s="401" t="s">
        <v>465</v>
      </c>
      <c r="K34" s="225" t="s">
        <v>456</v>
      </c>
      <c r="L34" s="113"/>
      <c r="M34" s="114"/>
      <c r="N34" s="439" t="s">
        <v>471</v>
      </c>
      <c r="O34" s="440"/>
    </row>
    <row r="35" spans="1:16" ht="39.950000000000003" customHeight="1" x14ac:dyDescent="0.25">
      <c r="A35" s="425"/>
      <c r="B35" s="295"/>
      <c r="C35" s="233"/>
      <c r="D35" s="401" t="s">
        <v>457</v>
      </c>
      <c r="E35" s="393"/>
      <c r="F35" s="393"/>
      <c r="G35" s="393"/>
      <c r="H35" s="108">
        <v>2</v>
      </c>
      <c r="I35" s="401" t="s">
        <v>460</v>
      </c>
      <c r="J35" s="401" t="s">
        <v>466</v>
      </c>
      <c r="K35" s="226"/>
      <c r="L35" s="109"/>
      <c r="M35" s="115"/>
      <c r="N35" s="441" t="s">
        <v>472</v>
      </c>
      <c r="O35" s="442"/>
    </row>
    <row r="36" spans="1:16" ht="39.950000000000003" customHeight="1" x14ac:dyDescent="0.25">
      <c r="A36" s="425"/>
      <c r="B36" s="295"/>
      <c r="C36" s="233"/>
      <c r="D36" s="401" t="s">
        <v>458</v>
      </c>
      <c r="E36" s="393"/>
      <c r="F36" s="393"/>
      <c r="G36" s="393"/>
      <c r="H36" s="108">
        <v>3</v>
      </c>
      <c r="I36" s="401" t="s">
        <v>461</v>
      </c>
      <c r="J36" s="401" t="s">
        <v>467</v>
      </c>
      <c r="K36" s="226"/>
      <c r="L36" s="109"/>
      <c r="M36" s="115"/>
      <c r="N36" s="441" t="s">
        <v>472</v>
      </c>
      <c r="O36" s="442"/>
    </row>
    <row r="37" spans="1:16" ht="39.950000000000003" customHeight="1" thickBot="1" x14ac:dyDescent="0.3">
      <c r="A37" s="425"/>
      <c r="B37" s="296"/>
      <c r="C37" s="234"/>
      <c r="D37" s="86"/>
      <c r="E37" s="394"/>
      <c r="F37" s="394"/>
      <c r="G37" s="394"/>
      <c r="H37" s="110">
        <v>4</v>
      </c>
      <c r="I37" s="86"/>
      <c r="J37" s="86"/>
      <c r="K37" s="227"/>
      <c r="L37" s="112"/>
      <c r="M37" s="116"/>
      <c r="N37" s="277"/>
      <c r="O37" s="278"/>
    </row>
    <row r="38" spans="1:16" ht="39.950000000000003" customHeight="1" x14ac:dyDescent="0.25">
      <c r="A38" s="425"/>
      <c r="B38" s="294">
        <v>9</v>
      </c>
      <c r="C38" s="232" t="s">
        <v>587</v>
      </c>
      <c r="D38" s="401" t="s">
        <v>473</v>
      </c>
      <c r="E38" s="392">
        <v>7</v>
      </c>
      <c r="F38" s="392">
        <v>7</v>
      </c>
      <c r="G38" s="392" t="s">
        <v>597</v>
      </c>
      <c r="H38" s="107">
        <v>1</v>
      </c>
      <c r="I38" s="401" t="str">
        <f>'Planes de acción'!H189</f>
        <v>Falta de verificación a la infraestrucura y equipo</v>
      </c>
      <c r="J38" s="401" t="s">
        <v>478</v>
      </c>
      <c r="K38" s="225" t="s">
        <v>456</v>
      </c>
      <c r="L38" s="113"/>
      <c r="M38" s="114"/>
      <c r="N38" s="441" t="s">
        <v>480</v>
      </c>
      <c r="O38" s="442"/>
    </row>
    <row r="39" spans="1:16" ht="39.950000000000003" customHeight="1" x14ac:dyDescent="0.25">
      <c r="A39" s="425"/>
      <c r="B39" s="295"/>
      <c r="C39" s="233"/>
      <c r="D39" s="401" t="s">
        <v>474</v>
      </c>
      <c r="E39" s="393"/>
      <c r="F39" s="393"/>
      <c r="G39" s="393"/>
      <c r="H39" s="108">
        <v>2</v>
      </c>
      <c r="I39" s="401" t="str">
        <f>'Planes de acción'!H190</f>
        <v xml:space="preserve">Inadecuada priorización de mantenimiento preventivo de infraestructura y equipo </v>
      </c>
      <c r="J39" s="401" t="s">
        <v>479</v>
      </c>
      <c r="K39" s="226"/>
      <c r="L39" s="109"/>
      <c r="M39" s="115"/>
      <c r="N39" s="441" t="s">
        <v>481</v>
      </c>
      <c r="O39" s="442"/>
    </row>
    <row r="40" spans="1:16" ht="39.950000000000003" customHeight="1" x14ac:dyDescent="0.25">
      <c r="A40" s="425"/>
      <c r="B40" s="295"/>
      <c r="C40" s="233"/>
      <c r="D40" s="401" t="s">
        <v>475</v>
      </c>
      <c r="E40" s="393"/>
      <c r="F40" s="393"/>
      <c r="G40" s="393"/>
      <c r="H40" s="108">
        <v>3</v>
      </c>
      <c r="I40" s="401" t="str">
        <f>'Planes de acción'!H191</f>
        <v xml:space="preserve">Falta de seguimiento a las actividades programadas en el Programa de Mantenimiento </v>
      </c>
      <c r="J40" s="401" t="s">
        <v>482</v>
      </c>
      <c r="K40" s="226"/>
      <c r="L40" s="109"/>
      <c r="M40" s="115"/>
      <c r="N40" s="441" t="s">
        <v>483</v>
      </c>
      <c r="O40" s="442"/>
    </row>
    <row r="41" spans="1:16" ht="39.950000000000003" customHeight="1" thickBot="1" x14ac:dyDescent="0.3">
      <c r="A41" s="425"/>
      <c r="B41" s="296"/>
      <c r="C41" s="234"/>
      <c r="D41" s="86"/>
      <c r="E41" s="394"/>
      <c r="F41" s="394"/>
      <c r="G41" s="394"/>
      <c r="H41" s="110">
        <v>4</v>
      </c>
      <c r="I41" s="86"/>
      <c r="J41" s="86"/>
      <c r="K41" s="227"/>
      <c r="L41" s="112"/>
      <c r="M41" s="116"/>
      <c r="N41" s="443"/>
      <c r="O41" s="444"/>
    </row>
    <row r="42" spans="1:16" ht="39.950000000000003" customHeight="1" x14ac:dyDescent="0.25">
      <c r="A42" s="425"/>
      <c r="B42" s="294">
        <v>10</v>
      </c>
      <c r="C42" s="232" t="s">
        <v>484</v>
      </c>
      <c r="D42" s="401" t="s">
        <v>485</v>
      </c>
      <c r="E42" s="392">
        <v>5</v>
      </c>
      <c r="F42" s="392">
        <v>4</v>
      </c>
      <c r="G42" s="392" t="s">
        <v>594</v>
      </c>
      <c r="H42" s="107">
        <v>1</v>
      </c>
      <c r="I42" s="401" t="str">
        <f>'Planes de acción'!H212</f>
        <v xml:space="preserve">Que no se realice en las fechas establecidas por motivos imputables </v>
      </c>
      <c r="J42" s="401" t="s">
        <v>496</v>
      </c>
      <c r="K42" s="225" t="s">
        <v>488</v>
      </c>
      <c r="L42" s="113"/>
      <c r="M42" s="114"/>
      <c r="N42" s="439" t="s">
        <v>505</v>
      </c>
      <c r="O42" s="440"/>
    </row>
    <row r="43" spans="1:16" ht="39.950000000000003" customHeight="1" x14ac:dyDescent="0.25">
      <c r="A43" s="425"/>
      <c r="B43" s="295"/>
      <c r="C43" s="233"/>
      <c r="D43" s="401" t="s">
        <v>486</v>
      </c>
      <c r="E43" s="393"/>
      <c r="F43" s="393"/>
      <c r="G43" s="393"/>
      <c r="H43" s="108">
        <v>2</v>
      </c>
      <c r="I43" s="401" t="str">
        <f>'Planes de acción'!H213</f>
        <v>Cancelar la capacitación porque las condiciones no son las adecuadas (RM, RF, RH, COVID-19)</v>
      </c>
      <c r="J43" s="401" t="s">
        <v>497</v>
      </c>
      <c r="K43" s="226"/>
      <c r="L43" s="109"/>
      <c r="M43" s="115"/>
      <c r="N43" s="441" t="s">
        <v>502</v>
      </c>
      <c r="O43" s="442"/>
    </row>
    <row r="44" spans="1:16" ht="39.950000000000003" customHeight="1" x14ac:dyDescent="0.25">
      <c r="A44" s="425"/>
      <c r="B44" s="295"/>
      <c r="C44" s="233"/>
      <c r="D44" s="401" t="s">
        <v>487</v>
      </c>
      <c r="E44" s="393"/>
      <c r="F44" s="393"/>
      <c r="G44" s="393"/>
      <c r="H44" s="108">
        <v>3</v>
      </c>
      <c r="I44" s="401" t="str">
        <f>'Planes de acción'!H214</f>
        <v>Que los docentes no asistan a la capacitación a pesar de la comisión</v>
      </c>
      <c r="J44" s="401" t="s">
        <v>498</v>
      </c>
      <c r="K44" s="226"/>
      <c r="L44" s="109"/>
      <c r="M44" s="115"/>
      <c r="N44" s="441" t="s">
        <v>506</v>
      </c>
      <c r="O44" s="442"/>
    </row>
    <row r="45" spans="1:16" ht="39.950000000000003" customHeight="1" thickBot="1" x14ac:dyDescent="0.3">
      <c r="A45" s="425"/>
      <c r="B45" s="296"/>
      <c r="C45" s="234"/>
      <c r="D45" s="86"/>
      <c r="E45" s="394"/>
      <c r="F45" s="394"/>
      <c r="G45" s="394"/>
      <c r="H45" s="110">
        <v>4</v>
      </c>
      <c r="I45" s="447"/>
      <c r="J45" s="447" t="s">
        <v>499</v>
      </c>
      <c r="K45" s="227"/>
      <c r="L45" s="112"/>
      <c r="M45" s="116"/>
      <c r="N45" s="445" t="s">
        <v>507</v>
      </c>
      <c r="O45" s="446"/>
    </row>
    <row r="46" spans="1:16" ht="39.950000000000003" customHeight="1" x14ac:dyDescent="0.5">
      <c r="A46" s="425"/>
      <c r="B46" s="294">
        <v>11</v>
      </c>
      <c r="C46" s="232" t="s">
        <v>508</v>
      </c>
      <c r="D46" s="401" t="s">
        <v>509</v>
      </c>
      <c r="E46" s="232">
        <v>6</v>
      </c>
      <c r="F46" s="232">
        <v>4</v>
      </c>
      <c r="G46" s="232" t="s">
        <v>597</v>
      </c>
      <c r="H46" s="107">
        <v>1</v>
      </c>
      <c r="I46" s="400" t="str">
        <f>'Planes de acción'!H235</f>
        <v>Falta de instructores para impartir loscursos de manera presencia/virtual</v>
      </c>
      <c r="J46" s="400" t="s">
        <v>496</v>
      </c>
      <c r="K46" s="232" t="s">
        <v>512</v>
      </c>
      <c r="L46" s="107"/>
      <c r="M46" s="107"/>
      <c r="N46" s="439" t="s">
        <v>505</v>
      </c>
      <c r="O46" s="440"/>
      <c r="P46" s="63"/>
    </row>
    <row r="47" spans="1:16" ht="39.950000000000003" customHeight="1" x14ac:dyDescent="0.3">
      <c r="A47" s="425"/>
      <c r="B47" s="295"/>
      <c r="C47" s="233"/>
      <c r="D47" s="401" t="s">
        <v>510</v>
      </c>
      <c r="E47" s="233"/>
      <c r="F47" s="233"/>
      <c r="G47" s="233"/>
      <c r="H47" s="108">
        <v>2</v>
      </c>
      <c r="I47" s="401" t="str">
        <f>'Planes de acción'!H236</f>
        <v>Inasistencia del personal directivo/administrativo a los cursos programados por actividades a atender de acuerdo a su área</v>
      </c>
      <c r="J47" s="401" t="s">
        <v>497</v>
      </c>
      <c r="K47" s="233"/>
      <c r="L47" s="108"/>
      <c r="M47" s="108"/>
      <c r="N47" s="441" t="s">
        <v>502</v>
      </c>
      <c r="O47" s="442"/>
      <c r="P47" s="64"/>
    </row>
    <row r="48" spans="1:16" ht="39.950000000000003" customHeight="1" x14ac:dyDescent="0.25">
      <c r="A48" s="425"/>
      <c r="B48" s="295"/>
      <c r="C48" s="233"/>
      <c r="D48" s="401" t="s">
        <v>511</v>
      </c>
      <c r="E48" s="233"/>
      <c r="F48" s="233"/>
      <c r="G48" s="233"/>
      <c r="H48" s="108">
        <v>3</v>
      </c>
      <c r="I48" s="401" t="str">
        <f>'Planes de acción'!H237</f>
        <v>Falta de seguimiento de acciones de capacitación presencial/virtual</v>
      </c>
      <c r="J48" s="401" t="s">
        <v>520</v>
      </c>
      <c r="K48" s="233"/>
      <c r="L48" s="109"/>
      <c r="M48" s="109"/>
      <c r="N48" s="441" t="s">
        <v>506</v>
      </c>
      <c r="O48" s="442"/>
    </row>
    <row r="49" spans="1:15" ht="39.950000000000003" customHeight="1" thickBot="1" x14ac:dyDescent="0.45">
      <c r="A49" s="426"/>
      <c r="B49" s="296"/>
      <c r="C49" s="234"/>
      <c r="D49" s="111"/>
      <c r="E49" s="234"/>
      <c r="F49" s="234"/>
      <c r="G49" s="234"/>
      <c r="H49" s="110">
        <v>4</v>
      </c>
      <c r="I49" s="406"/>
      <c r="J49" s="406" t="s">
        <v>499</v>
      </c>
      <c r="K49" s="234"/>
      <c r="L49" s="112"/>
      <c r="M49" s="112"/>
      <c r="N49" s="445" t="s">
        <v>507</v>
      </c>
      <c r="O49" s="446"/>
    </row>
    <row r="50" spans="1:15" ht="39.950000000000003" customHeight="1" x14ac:dyDescent="0.25">
      <c r="A50" s="427" t="s">
        <v>593</v>
      </c>
      <c r="B50" s="294">
        <v>12</v>
      </c>
      <c r="C50" s="232" t="s">
        <v>523</v>
      </c>
      <c r="D50" s="401" t="s">
        <v>526</v>
      </c>
      <c r="E50" s="392">
        <v>6</v>
      </c>
      <c r="F50" s="392">
        <v>5</v>
      </c>
      <c r="G50" s="395" t="s">
        <v>588</v>
      </c>
      <c r="H50" s="107">
        <v>1</v>
      </c>
      <c r="I50" s="401" t="s">
        <v>528</v>
      </c>
      <c r="J50" s="401" t="s">
        <v>533</v>
      </c>
      <c r="K50" s="225" t="s">
        <v>488</v>
      </c>
      <c r="L50" s="113"/>
      <c r="M50" s="114"/>
      <c r="N50" s="441" t="s">
        <v>537</v>
      </c>
      <c r="O50" s="442"/>
    </row>
    <row r="51" spans="1:15" ht="39.950000000000003" customHeight="1" x14ac:dyDescent="0.25">
      <c r="A51" s="428"/>
      <c r="B51" s="295"/>
      <c r="C51" s="233"/>
      <c r="D51" s="401" t="s">
        <v>527</v>
      </c>
      <c r="E51" s="393"/>
      <c r="F51" s="393"/>
      <c r="G51" s="396"/>
      <c r="H51" s="108">
        <v>2</v>
      </c>
      <c r="I51" s="401" t="s">
        <v>529</v>
      </c>
      <c r="J51" s="401" t="s">
        <v>527</v>
      </c>
      <c r="K51" s="226"/>
      <c r="L51" s="109"/>
      <c r="M51" s="115"/>
      <c r="N51" s="441" t="s">
        <v>538</v>
      </c>
      <c r="O51" s="442"/>
    </row>
    <row r="52" spans="1:15" ht="39.950000000000003" customHeight="1" x14ac:dyDescent="0.25">
      <c r="A52" s="428"/>
      <c r="B52" s="295"/>
      <c r="C52" s="233"/>
      <c r="D52" s="85"/>
      <c r="E52" s="393"/>
      <c r="F52" s="393"/>
      <c r="G52" s="396"/>
      <c r="H52" s="108">
        <v>3</v>
      </c>
      <c r="I52" s="85"/>
      <c r="J52" s="85" t="s">
        <v>534</v>
      </c>
      <c r="K52" s="226"/>
      <c r="L52" s="109"/>
      <c r="M52" s="115"/>
      <c r="N52" s="441" t="s">
        <v>539</v>
      </c>
      <c r="O52" s="442"/>
    </row>
    <row r="53" spans="1:15" ht="39.950000000000003" customHeight="1" thickBot="1" x14ac:dyDescent="0.3">
      <c r="A53" s="428"/>
      <c r="B53" s="296"/>
      <c r="C53" s="234"/>
      <c r="D53" s="86"/>
      <c r="E53" s="394"/>
      <c r="F53" s="394"/>
      <c r="G53" s="397"/>
      <c r="H53" s="110">
        <v>4</v>
      </c>
      <c r="I53" s="86"/>
      <c r="J53" s="86" t="s">
        <v>540</v>
      </c>
      <c r="K53" s="227"/>
      <c r="L53" s="112"/>
      <c r="M53" s="116"/>
      <c r="N53" s="441" t="s">
        <v>543</v>
      </c>
      <c r="O53" s="442"/>
    </row>
    <row r="54" spans="1:15" ht="39.950000000000003" customHeight="1" x14ac:dyDescent="0.25">
      <c r="A54" s="428"/>
      <c r="B54" s="294">
        <v>13</v>
      </c>
      <c r="C54" s="232" t="s">
        <v>524</v>
      </c>
      <c r="D54" s="401" t="s">
        <v>544</v>
      </c>
      <c r="E54" s="392">
        <v>6</v>
      </c>
      <c r="F54" s="392">
        <v>5</v>
      </c>
      <c r="G54" s="395" t="s">
        <v>588</v>
      </c>
      <c r="H54" s="107">
        <v>1</v>
      </c>
      <c r="I54" s="401" t="str">
        <f>'Planes de acción'!H280</f>
        <v>Se debe tener retroalimentación con el cliente</v>
      </c>
      <c r="J54" s="401" t="s">
        <v>555</v>
      </c>
      <c r="K54" s="225" t="s">
        <v>547</v>
      </c>
      <c r="L54" s="113"/>
      <c r="M54" s="114"/>
      <c r="N54" s="430" t="s">
        <v>563</v>
      </c>
      <c r="O54" s="431"/>
    </row>
    <row r="55" spans="1:15" ht="39.950000000000003" customHeight="1" x14ac:dyDescent="0.25">
      <c r="A55" s="428"/>
      <c r="B55" s="295"/>
      <c r="C55" s="233"/>
      <c r="D55" s="401" t="s">
        <v>545</v>
      </c>
      <c r="E55" s="393"/>
      <c r="F55" s="393"/>
      <c r="G55" s="396"/>
      <c r="H55" s="108">
        <v>2</v>
      </c>
      <c r="I55" s="401" t="str">
        <f>'Planes de acción'!H281</f>
        <v>Analizar la información</v>
      </c>
      <c r="J55" s="401" t="s">
        <v>556</v>
      </c>
      <c r="K55" s="226"/>
      <c r="L55" s="109"/>
      <c r="M55" s="115"/>
      <c r="N55" s="432" t="s">
        <v>564</v>
      </c>
      <c r="O55" s="433"/>
    </row>
    <row r="56" spans="1:15" ht="39.950000000000003" customHeight="1" x14ac:dyDescent="0.25">
      <c r="A56" s="428"/>
      <c r="B56" s="295"/>
      <c r="C56" s="233"/>
      <c r="D56" s="401" t="s">
        <v>546</v>
      </c>
      <c r="E56" s="393"/>
      <c r="F56" s="393"/>
      <c r="G56" s="396"/>
      <c r="H56" s="108">
        <v>3</v>
      </c>
      <c r="I56" s="85" t="str">
        <f>'Planes de acción'!H282</f>
        <v>Conocer la calidad del servicio ofrecido en ventanilla</v>
      </c>
      <c r="J56" s="401" t="s">
        <v>562</v>
      </c>
      <c r="K56" s="226"/>
      <c r="L56" s="109"/>
      <c r="M56" s="115"/>
      <c r="N56" s="432" t="s">
        <v>565</v>
      </c>
      <c r="O56" s="433"/>
    </row>
    <row r="57" spans="1:15" ht="39.950000000000003" customHeight="1" thickBot="1" x14ac:dyDescent="0.3">
      <c r="A57" s="428"/>
      <c r="B57" s="296"/>
      <c r="C57" s="234"/>
      <c r="D57" s="86"/>
      <c r="E57" s="394"/>
      <c r="F57" s="394"/>
      <c r="G57" s="397"/>
      <c r="H57" s="110">
        <v>4</v>
      </c>
      <c r="I57" s="86"/>
      <c r="J57" s="86"/>
      <c r="K57" s="227"/>
      <c r="L57" s="112"/>
      <c r="M57" s="116"/>
      <c r="N57" s="277"/>
      <c r="O57" s="278"/>
    </row>
    <row r="58" spans="1:15" ht="39.950000000000003" customHeight="1" x14ac:dyDescent="0.25">
      <c r="A58" s="428"/>
      <c r="B58" s="294">
        <v>14</v>
      </c>
      <c r="C58" s="232" t="s">
        <v>525</v>
      </c>
      <c r="D58" s="401" t="s">
        <v>566</v>
      </c>
      <c r="E58" s="392">
        <v>7</v>
      </c>
      <c r="F58" s="392">
        <v>7</v>
      </c>
      <c r="G58" s="392" t="s">
        <v>588</v>
      </c>
      <c r="H58" s="107">
        <v>1</v>
      </c>
      <c r="I58" s="401" t="s">
        <v>568</v>
      </c>
      <c r="J58" s="401" t="s">
        <v>573</v>
      </c>
      <c r="K58" s="225" t="s">
        <v>598</v>
      </c>
      <c r="L58" s="113"/>
      <c r="M58" s="114"/>
      <c r="N58" s="432" t="s">
        <v>582</v>
      </c>
      <c r="O58" s="433"/>
    </row>
    <row r="59" spans="1:15" ht="39.950000000000003" customHeight="1" x14ac:dyDescent="0.25">
      <c r="A59" s="428"/>
      <c r="B59" s="295"/>
      <c r="C59" s="233"/>
      <c r="D59" s="401" t="s">
        <v>567</v>
      </c>
      <c r="E59" s="393"/>
      <c r="F59" s="393"/>
      <c r="G59" s="393"/>
      <c r="H59" s="108">
        <v>2</v>
      </c>
      <c r="I59" s="401" t="s">
        <v>569</v>
      </c>
      <c r="J59" s="401" t="s">
        <v>574</v>
      </c>
      <c r="K59" s="226"/>
      <c r="L59" s="109"/>
      <c r="M59" s="115"/>
      <c r="N59" s="432" t="s">
        <v>583</v>
      </c>
      <c r="O59" s="433"/>
    </row>
    <row r="60" spans="1:15" ht="39.950000000000003" customHeight="1" x14ac:dyDescent="0.25">
      <c r="A60" s="428"/>
      <c r="B60" s="295"/>
      <c r="C60" s="233"/>
      <c r="D60" s="401"/>
      <c r="E60" s="393"/>
      <c r="F60" s="393"/>
      <c r="G60" s="393"/>
      <c r="H60" s="108">
        <v>3</v>
      </c>
      <c r="I60" s="85"/>
      <c r="J60" s="401" t="s">
        <v>575</v>
      </c>
      <c r="K60" s="226"/>
      <c r="L60" s="109"/>
      <c r="M60" s="115"/>
      <c r="N60" s="432" t="s">
        <v>584</v>
      </c>
      <c r="O60" s="433"/>
    </row>
    <row r="61" spans="1:15" ht="39.950000000000003" customHeight="1" thickBot="1" x14ac:dyDescent="0.3">
      <c r="A61" s="429"/>
      <c r="B61" s="296"/>
      <c r="C61" s="234"/>
      <c r="D61" s="86"/>
      <c r="E61" s="394"/>
      <c r="F61" s="394"/>
      <c r="G61" s="394"/>
      <c r="H61" s="110">
        <v>4</v>
      </c>
      <c r="I61" s="86"/>
      <c r="J61" s="401" t="s">
        <v>576</v>
      </c>
      <c r="K61" s="227"/>
      <c r="L61" s="112"/>
      <c r="M61" s="116"/>
      <c r="N61" s="432" t="s">
        <v>585</v>
      </c>
      <c r="O61" s="433"/>
    </row>
    <row r="62" spans="1:15" ht="20.100000000000001" customHeight="1" x14ac:dyDescent="0.25">
      <c r="B62" s="102"/>
      <c r="C62" s="117"/>
      <c r="E62" s="117"/>
      <c r="F62" s="117"/>
      <c r="G62" s="117"/>
      <c r="K62" s="118"/>
      <c r="L62" s="118"/>
    </row>
    <row r="63" spans="1:15" ht="20.100000000000001" customHeight="1" x14ac:dyDescent="0.25">
      <c r="B63" s="102"/>
      <c r="C63" s="117"/>
      <c r="E63" s="117"/>
      <c r="F63" s="117"/>
      <c r="G63" s="117"/>
      <c r="K63" s="118"/>
      <c r="L63" s="118"/>
    </row>
    <row r="64" spans="1:15" ht="15" customHeight="1" x14ac:dyDescent="0.25">
      <c r="B64" s="102"/>
      <c r="C64" s="117"/>
      <c r="E64" s="117"/>
      <c r="F64" s="117"/>
      <c r="G64" s="117"/>
      <c r="K64" s="118"/>
      <c r="L64" s="118"/>
    </row>
    <row r="65" spans="2:15" ht="15" customHeight="1" x14ac:dyDescent="0.25">
      <c r="B65" s="102"/>
      <c r="C65" s="117"/>
      <c r="E65" s="117"/>
      <c r="F65" s="117"/>
      <c r="G65" s="117"/>
      <c r="J65" s="119" t="s">
        <v>125</v>
      </c>
      <c r="K65" s="376" t="s">
        <v>424</v>
      </c>
      <c r="L65" s="376"/>
      <c r="M65" s="376"/>
    </row>
    <row r="66" spans="2:15" ht="15" customHeight="1" thickBot="1" x14ac:dyDescent="0.3">
      <c r="C66" s="68"/>
      <c r="K66" s="118"/>
      <c r="L66" s="118"/>
    </row>
    <row r="67" spans="2:15" ht="15.75" customHeight="1" thickBot="1" x14ac:dyDescent="0.3">
      <c r="C67" s="68"/>
      <c r="D67" s="68"/>
      <c r="H67" s="282" t="s">
        <v>158</v>
      </c>
      <c r="I67" s="283"/>
      <c r="J67" s="284" t="s">
        <v>159</v>
      </c>
      <c r="K67" s="285"/>
      <c r="L67" s="118"/>
    </row>
    <row r="68" spans="2:15" x14ac:dyDescent="0.25">
      <c r="C68" s="68"/>
      <c r="D68" s="68"/>
      <c r="H68" s="286" t="s">
        <v>140</v>
      </c>
      <c r="I68" s="287"/>
      <c r="J68" s="290" t="s">
        <v>143</v>
      </c>
      <c r="K68" s="291"/>
      <c r="L68" s="118"/>
    </row>
    <row r="69" spans="2:15" x14ac:dyDescent="0.25">
      <c r="H69" s="286"/>
      <c r="I69" s="287"/>
      <c r="J69" s="286"/>
      <c r="K69" s="287"/>
      <c r="L69" s="118"/>
    </row>
    <row r="70" spans="2:15" ht="15.75" customHeight="1" thickBot="1" x14ac:dyDescent="0.3">
      <c r="H70" s="288"/>
      <c r="I70" s="289"/>
      <c r="J70" s="288"/>
      <c r="K70" s="289"/>
      <c r="L70" s="118"/>
      <c r="M70" s="281"/>
      <c r="N70" s="281"/>
      <c r="O70" s="155"/>
    </row>
    <row r="71" spans="2:15" ht="15.75" customHeight="1" thickBot="1" x14ac:dyDescent="0.3">
      <c r="C71" s="68"/>
      <c r="D71" s="68"/>
      <c r="H71" s="292" t="s">
        <v>126</v>
      </c>
      <c r="I71" s="293"/>
      <c r="J71" s="292" t="s">
        <v>127</v>
      </c>
      <c r="K71" s="293"/>
      <c r="L71" s="118"/>
    </row>
    <row r="72" spans="2:15" x14ac:dyDescent="0.25">
      <c r="C72" s="68"/>
      <c r="K72" s="118"/>
      <c r="L72" s="118"/>
    </row>
    <row r="73" spans="2:15" x14ac:dyDescent="0.25">
      <c r="C73" s="279" t="s">
        <v>183</v>
      </c>
      <c r="D73" s="279"/>
      <c r="E73" s="279"/>
      <c r="L73" s="118"/>
      <c r="M73" s="279" t="s">
        <v>162</v>
      </c>
      <c r="N73" s="279"/>
    </row>
    <row r="74" spans="2:15" ht="15.75" x14ac:dyDescent="0.25">
      <c r="C74" s="68"/>
      <c r="D74" s="68"/>
      <c r="H74" s="280"/>
      <c r="I74" s="280"/>
      <c r="J74" s="280"/>
      <c r="K74" s="118"/>
      <c r="L74" s="118"/>
    </row>
    <row r="75" spans="2:15" ht="15.75" x14ac:dyDescent="0.25">
      <c r="C75" s="68"/>
      <c r="D75" s="152"/>
      <c r="E75" s="281"/>
      <c r="F75" s="281"/>
      <c r="G75" s="281"/>
      <c r="H75" s="103"/>
      <c r="I75" s="103"/>
      <c r="J75" s="103"/>
      <c r="K75" s="118"/>
      <c r="L75" s="118"/>
    </row>
    <row r="76" spans="2:15" x14ac:dyDescent="0.25">
      <c r="K76" s="118"/>
      <c r="L76" s="118"/>
    </row>
    <row r="78" spans="2:15" x14ac:dyDescent="0.25">
      <c r="C78" s="68"/>
      <c r="J78" s="68"/>
    </row>
    <row r="79" spans="2:15" x14ac:dyDescent="0.25">
      <c r="C79" s="68"/>
      <c r="J79" s="68"/>
      <c r="L79" s="99"/>
      <c r="M79" s="68"/>
      <c r="N79" s="68"/>
      <c r="O79" s="68"/>
    </row>
    <row r="80" spans="2:15" x14ac:dyDescent="0.25">
      <c r="C80" s="68"/>
      <c r="J80" s="68"/>
      <c r="L80" s="99"/>
      <c r="M80" s="68"/>
      <c r="N80" s="68"/>
      <c r="O80" s="68"/>
    </row>
    <row r="81" spans="3:15" x14ac:dyDescent="0.25">
      <c r="C81" s="68"/>
      <c r="J81" s="68"/>
      <c r="L81" s="99"/>
      <c r="M81" s="68"/>
      <c r="N81" s="68"/>
      <c r="O81" s="68"/>
    </row>
  </sheetData>
  <mergeCells count="167">
    <mergeCell ref="A14:A29"/>
    <mergeCell ref="A30:A33"/>
    <mergeCell ref="A34:A49"/>
    <mergeCell ref="A50:A61"/>
    <mergeCell ref="B58:B61"/>
    <mergeCell ref="C58:C61"/>
    <mergeCell ref="E58:E61"/>
    <mergeCell ref="F58:F61"/>
    <mergeCell ref="G58:G61"/>
    <mergeCell ref="K58:K61"/>
    <mergeCell ref="N58:O58"/>
    <mergeCell ref="N59:O59"/>
    <mergeCell ref="N60:O60"/>
    <mergeCell ref="N61:O61"/>
    <mergeCell ref="B54:B57"/>
    <mergeCell ref="C54:C57"/>
    <mergeCell ref="E54:E57"/>
    <mergeCell ref="F54:F57"/>
    <mergeCell ref="G54:G57"/>
    <mergeCell ref="K54:K57"/>
    <mergeCell ref="N54:O54"/>
    <mergeCell ref="N55:O55"/>
    <mergeCell ref="N56:O56"/>
    <mergeCell ref="N57:O57"/>
    <mergeCell ref="B50:B53"/>
    <mergeCell ref="C50:C53"/>
    <mergeCell ref="E50:E53"/>
    <mergeCell ref="F50:F53"/>
    <mergeCell ref="G50:G53"/>
    <mergeCell ref="K50:K53"/>
    <mergeCell ref="N50:O50"/>
    <mergeCell ref="N51:O51"/>
    <mergeCell ref="N52:O52"/>
    <mergeCell ref="N53:O53"/>
    <mergeCell ref="B46:B49"/>
    <mergeCell ref="C46:C49"/>
    <mergeCell ref="E46:E49"/>
    <mergeCell ref="F46:F49"/>
    <mergeCell ref="G46:G49"/>
    <mergeCell ref="K46:K49"/>
    <mergeCell ref="N46:O46"/>
    <mergeCell ref="N47:O47"/>
    <mergeCell ref="N48:O48"/>
    <mergeCell ref="N49:O49"/>
    <mergeCell ref="B42:B45"/>
    <mergeCell ref="C42:C45"/>
    <mergeCell ref="E42:E45"/>
    <mergeCell ref="F42:F45"/>
    <mergeCell ref="G42:G45"/>
    <mergeCell ref="K42:K45"/>
    <mergeCell ref="N42:O42"/>
    <mergeCell ref="N43:O43"/>
    <mergeCell ref="N44:O44"/>
    <mergeCell ref="N45:O45"/>
    <mergeCell ref="B38:B41"/>
    <mergeCell ref="C38:C41"/>
    <mergeCell ref="E38:E41"/>
    <mergeCell ref="F38:F41"/>
    <mergeCell ref="G38:G41"/>
    <mergeCell ref="K38:K41"/>
    <mergeCell ref="N38:O38"/>
    <mergeCell ref="N39:O39"/>
    <mergeCell ref="N40:O40"/>
    <mergeCell ref="N41:O41"/>
    <mergeCell ref="B26:B29"/>
    <mergeCell ref="C26:C29"/>
    <mergeCell ref="E26:E29"/>
    <mergeCell ref="F26:F29"/>
    <mergeCell ref="G26:G29"/>
    <mergeCell ref="N5:O5"/>
    <mergeCell ref="E3:J4"/>
    <mergeCell ref="B14:B17"/>
    <mergeCell ref="B34:B37"/>
    <mergeCell ref="C34:C37"/>
    <mergeCell ref="E34:E37"/>
    <mergeCell ref="F34:F37"/>
    <mergeCell ref="G34:G37"/>
    <mergeCell ref="B30:B33"/>
    <mergeCell ref="C30:C33"/>
    <mergeCell ref="E30:E33"/>
    <mergeCell ref="F30:F33"/>
    <mergeCell ref="G30:G33"/>
    <mergeCell ref="C14:C17"/>
    <mergeCell ref="E14:E17"/>
    <mergeCell ref="F14:F17"/>
    <mergeCell ref="G14:G17"/>
    <mergeCell ref="N17:O17"/>
    <mergeCell ref="K18:K21"/>
    <mergeCell ref="E2:J2"/>
    <mergeCell ref="B2:C4"/>
    <mergeCell ref="M2:O2"/>
    <mergeCell ref="M3:O3"/>
    <mergeCell ref="M4:O4"/>
    <mergeCell ref="K2:L2"/>
    <mergeCell ref="K3:L3"/>
    <mergeCell ref="B6:B9"/>
    <mergeCell ref="C6:C9"/>
    <mergeCell ref="E6:E9"/>
    <mergeCell ref="F6:F9"/>
    <mergeCell ref="G6:G9"/>
    <mergeCell ref="K6:K9"/>
    <mergeCell ref="N6:O6"/>
    <mergeCell ref="K4:L4"/>
    <mergeCell ref="N7:O7"/>
    <mergeCell ref="N8:O8"/>
    <mergeCell ref="N9:O9"/>
    <mergeCell ref="B10:B13"/>
    <mergeCell ref="C10:C13"/>
    <mergeCell ref="E10:E13"/>
    <mergeCell ref="F10:F13"/>
    <mergeCell ref="G10:G13"/>
    <mergeCell ref="K10:K13"/>
    <mergeCell ref="N10:O10"/>
    <mergeCell ref="N11:O11"/>
    <mergeCell ref="N12:O12"/>
    <mergeCell ref="N13:O13"/>
    <mergeCell ref="A6:A13"/>
    <mergeCell ref="N18:O18"/>
    <mergeCell ref="N19:O19"/>
    <mergeCell ref="N20:O20"/>
    <mergeCell ref="N21:O21"/>
    <mergeCell ref="K14:K17"/>
    <mergeCell ref="N14:O14"/>
    <mergeCell ref="N15:O15"/>
    <mergeCell ref="N16:O16"/>
    <mergeCell ref="B18:B21"/>
    <mergeCell ref="C18:C21"/>
    <mergeCell ref="E18:E21"/>
    <mergeCell ref="F18:F21"/>
    <mergeCell ref="G18:G21"/>
    <mergeCell ref="B22:B25"/>
    <mergeCell ref="C22:C25"/>
    <mergeCell ref="E22:E25"/>
    <mergeCell ref="F22:F25"/>
    <mergeCell ref="G22:G25"/>
    <mergeCell ref="K22:K25"/>
    <mergeCell ref="N22:O22"/>
    <mergeCell ref="N23:O23"/>
    <mergeCell ref="N24:O24"/>
    <mergeCell ref="N25:O25"/>
    <mergeCell ref="K26:K29"/>
    <mergeCell ref="N26:O26"/>
    <mergeCell ref="N27:O27"/>
    <mergeCell ref="N28:O28"/>
    <mergeCell ref="N29:O29"/>
    <mergeCell ref="K30:K33"/>
    <mergeCell ref="N30:O30"/>
    <mergeCell ref="N31:O31"/>
    <mergeCell ref="N32:O32"/>
    <mergeCell ref="N33:O33"/>
    <mergeCell ref="K34:K37"/>
    <mergeCell ref="N34:O34"/>
    <mergeCell ref="N35:O35"/>
    <mergeCell ref="N36:O36"/>
    <mergeCell ref="N37:O37"/>
    <mergeCell ref="M73:N73"/>
    <mergeCell ref="H74:J74"/>
    <mergeCell ref="E75:G75"/>
    <mergeCell ref="H67:I67"/>
    <mergeCell ref="J67:K67"/>
    <mergeCell ref="H68:I70"/>
    <mergeCell ref="J68:K70"/>
    <mergeCell ref="H71:I71"/>
    <mergeCell ref="J71:K71"/>
    <mergeCell ref="C73:E73"/>
    <mergeCell ref="M70:N70"/>
    <mergeCell ref="K65:M65"/>
  </mergeCells>
  <pageMargins left="0.23622047244094491" right="0.23622047244094491" top="0.74803149606299213" bottom="0.74803149606299213" header="0.31496062992125984" footer="0.31496062992125984"/>
  <pageSetup paperSize="9" scale="38" orientation="landscape" r:id="rId1"/>
  <rowBreaks count="1" manualBreakCount="1">
    <brk id="3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C4D1E-862A-448C-900A-834CFBADFA0C}">
  <dimension ref="A1:B59"/>
  <sheetViews>
    <sheetView topLeftCell="A28" workbookViewId="0">
      <selection activeCell="B11" sqref="B11"/>
    </sheetView>
  </sheetViews>
  <sheetFormatPr baseColWidth="10" defaultRowHeight="15" x14ac:dyDescent="0.25"/>
  <cols>
    <col min="1" max="1" width="5.85546875" customWidth="1"/>
    <col min="2" max="2" width="96" customWidth="1"/>
  </cols>
  <sheetData>
    <row r="1" spans="1:2" x14ac:dyDescent="0.25">
      <c r="B1" s="68" t="s">
        <v>71</v>
      </c>
    </row>
    <row r="2" spans="1:2" ht="15.75" thickBot="1" x14ac:dyDescent="0.3"/>
    <row r="3" spans="1:2" ht="15.75" thickBot="1" x14ac:dyDescent="0.3">
      <c r="A3" s="70" t="s">
        <v>69</v>
      </c>
      <c r="B3" s="71" t="s">
        <v>72</v>
      </c>
    </row>
    <row r="4" spans="1:2" x14ac:dyDescent="0.25">
      <c r="A4" s="69">
        <v>1</v>
      </c>
      <c r="B4" s="72" t="s">
        <v>73</v>
      </c>
    </row>
    <row r="5" spans="1:2" ht="60" x14ac:dyDescent="0.25">
      <c r="A5" s="69">
        <v>2</v>
      </c>
      <c r="B5" s="72" t="s">
        <v>74</v>
      </c>
    </row>
    <row r="6" spans="1:2" ht="30" x14ac:dyDescent="0.25">
      <c r="B6" s="72" t="s">
        <v>75</v>
      </c>
    </row>
    <row r="7" spans="1:2" ht="30" x14ac:dyDescent="0.25">
      <c r="B7" s="72" t="s">
        <v>76</v>
      </c>
    </row>
    <row r="8" spans="1:2" x14ac:dyDescent="0.25">
      <c r="B8" s="72"/>
    </row>
    <row r="9" spans="1:2" x14ac:dyDescent="0.25">
      <c r="B9" s="72" t="s">
        <v>77</v>
      </c>
    </row>
    <row r="10" spans="1:2" x14ac:dyDescent="0.25">
      <c r="A10" t="s">
        <v>29</v>
      </c>
    </row>
    <row r="11" spans="1:2" x14ac:dyDescent="0.25">
      <c r="A11" t="s">
        <v>29</v>
      </c>
    </row>
    <row r="14" spans="1:2" x14ac:dyDescent="0.25">
      <c r="A14" s="69">
        <v>3</v>
      </c>
      <c r="B14" s="72" t="s">
        <v>118</v>
      </c>
    </row>
    <row r="15" spans="1:2" x14ac:dyDescent="0.25">
      <c r="A15" s="69">
        <v>4</v>
      </c>
      <c r="B15" s="72" t="s">
        <v>78</v>
      </c>
    </row>
    <row r="16" spans="1:2" ht="45" x14ac:dyDescent="0.25">
      <c r="A16" s="69">
        <v>6</v>
      </c>
      <c r="B16" s="72" t="s">
        <v>79</v>
      </c>
    </row>
    <row r="17" spans="1:2" ht="30" x14ac:dyDescent="0.25">
      <c r="A17" s="69">
        <v>7</v>
      </c>
      <c r="B17" s="72" t="s">
        <v>80</v>
      </c>
    </row>
    <row r="18" spans="1:2" ht="30" x14ac:dyDescent="0.25">
      <c r="A18" s="69">
        <v>8</v>
      </c>
      <c r="B18" s="72" t="s">
        <v>81</v>
      </c>
    </row>
    <row r="19" spans="1:2" x14ac:dyDescent="0.25">
      <c r="A19" s="69">
        <v>9</v>
      </c>
      <c r="B19" s="72" t="s">
        <v>82</v>
      </c>
    </row>
    <row r="20" spans="1:2" ht="51" x14ac:dyDescent="0.25">
      <c r="A20" s="69">
        <v>10</v>
      </c>
      <c r="B20" s="73" t="s">
        <v>83</v>
      </c>
    </row>
    <row r="21" spans="1:2" ht="51" x14ac:dyDescent="0.25">
      <c r="A21" s="69">
        <v>11</v>
      </c>
      <c r="B21" s="73" t="s">
        <v>84</v>
      </c>
    </row>
    <row r="22" spans="1:2" ht="32.25" customHeight="1" x14ac:dyDescent="0.25">
      <c r="A22" s="276">
        <v>12</v>
      </c>
      <c r="B22" s="74" t="s">
        <v>85</v>
      </c>
    </row>
    <row r="23" spans="1:2" ht="28.5" customHeight="1" x14ac:dyDescent="0.25">
      <c r="A23" s="276"/>
      <c r="B23" s="75" t="s">
        <v>86</v>
      </c>
    </row>
    <row r="24" spans="1:2" ht="51" x14ac:dyDescent="0.25">
      <c r="A24" s="276"/>
      <c r="B24" s="75" t="s">
        <v>87</v>
      </c>
    </row>
    <row r="25" spans="1:2" ht="25.5" x14ac:dyDescent="0.25">
      <c r="A25" s="276"/>
      <c r="B25" s="75" t="s">
        <v>88</v>
      </c>
    </row>
    <row r="26" spans="1:2" ht="63.75" x14ac:dyDescent="0.25">
      <c r="A26" s="69">
        <v>13</v>
      </c>
      <c r="B26" s="73" t="s">
        <v>89</v>
      </c>
    </row>
    <row r="27" spans="1:2" x14ac:dyDescent="0.25">
      <c r="A27" s="65">
        <v>14</v>
      </c>
      <c r="B27" t="s">
        <v>90</v>
      </c>
    </row>
    <row r="28" spans="1:2" x14ac:dyDescent="0.25">
      <c r="A28" s="65">
        <v>15</v>
      </c>
      <c r="B28" s="76" t="s">
        <v>91</v>
      </c>
    </row>
    <row r="29" spans="1:2" x14ac:dyDescent="0.25">
      <c r="A29" s="65">
        <v>16</v>
      </c>
      <c r="B29" t="s">
        <v>92</v>
      </c>
    </row>
    <row r="30" spans="1:2" ht="45" x14ac:dyDescent="0.25">
      <c r="A30" s="69" t="s">
        <v>93</v>
      </c>
      <c r="B30" t="s">
        <v>94</v>
      </c>
    </row>
    <row r="31" spans="1:2" ht="30" x14ac:dyDescent="0.25">
      <c r="B31" s="72" t="s">
        <v>95</v>
      </c>
    </row>
    <row r="32" spans="1:2" ht="30" x14ac:dyDescent="0.25">
      <c r="B32" s="72" t="s">
        <v>96</v>
      </c>
    </row>
    <row r="33" spans="1:2" ht="30" x14ac:dyDescent="0.25">
      <c r="B33" s="72" t="s">
        <v>97</v>
      </c>
    </row>
    <row r="34" spans="1:2" x14ac:dyDescent="0.25">
      <c r="B34" s="72" t="s">
        <v>98</v>
      </c>
    </row>
    <row r="35" spans="1:2" x14ac:dyDescent="0.25">
      <c r="A35" t="s">
        <v>29</v>
      </c>
    </row>
    <row r="53" spans="1:2" x14ac:dyDescent="0.25">
      <c r="A53" s="69"/>
      <c r="B53" s="77" t="s">
        <v>99</v>
      </c>
    </row>
    <row r="54" spans="1:2" x14ac:dyDescent="0.25">
      <c r="A54" s="65"/>
      <c r="B54" t="s">
        <v>100</v>
      </c>
    </row>
    <row r="55" spans="1:2" ht="38.25" x14ac:dyDescent="0.25">
      <c r="A55" s="276" t="s">
        <v>101</v>
      </c>
      <c r="B55" s="73" t="s">
        <v>102</v>
      </c>
    </row>
    <row r="56" spans="1:2" ht="127.5" x14ac:dyDescent="0.25">
      <c r="A56" s="276"/>
      <c r="B56" s="78" t="s">
        <v>103</v>
      </c>
    </row>
    <row r="57" spans="1:2" ht="38.25" customHeight="1" x14ac:dyDescent="0.25">
      <c r="A57" s="65">
        <v>27</v>
      </c>
      <c r="B57" t="s">
        <v>104</v>
      </c>
    </row>
    <row r="58" spans="1:2" x14ac:dyDescent="0.25">
      <c r="A58" s="69">
        <v>28</v>
      </c>
      <c r="B58" t="s">
        <v>105</v>
      </c>
    </row>
    <row r="59" spans="1:2" x14ac:dyDescent="0.25">
      <c r="A59" s="69">
        <v>29</v>
      </c>
      <c r="B59" t="s">
        <v>106</v>
      </c>
    </row>
  </sheetData>
  <mergeCells count="2">
    <mergeCell ref="A22:A25"/>
    <mergeCell ref="A55:A5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11</vt:i4>
      </vt:variant>
    </vt:vector>
  </HeadingPairs>
  <TitlesOfParts>
    <vt:vector size="21" baseType="lpstr">
      <vt:lpstr>Inicio</vt:lpstr>
      <vt:lpstr>Filosofía institucional</vt:lpstr>
      <vt:lpstr>Análisis de cuestiones int-ext </vt:lpstr>
      <vt:lpstr>Identificación de partes inter</vt:lpstr>
      <vt:lpstr>Análisis de partes interesadas </vt:lpstr>
      <vt:lpstr>Identificación de riesgos</vt:lpstr>
      <vt:lpstr>Planes de acción</vt:lpstr>
      <vt:lpstr>Matriz de riesgos</vt:lpstr>
      <vt:lpstr>INSTRUCTIVO</vt:lpstr>
      <vt:lpstr>INSTRUCTIVO (2)</vt:lpstr>
      <vt:lpstr>'Análisis de cuestiones int-ext '!Área_de_impresión</vt:lpstr>
      <vt:lpstr>'Análisis de partes interesadas '!Área_de_impresión</vt:lpstr>
      <vt:lpstr>'Filosofía institucional'!Área_de_impresión</vt:lpstr>
      <vt:lpstr>'Identificación de partes inter'!Área_de_impresión</vt:lpstr>
      <vt:lpstr>'Identificación de riesgos'!Área_de_impresión</vt:lpstr>
      <vt:lpstr>Inicio!Área_de_impresión</vt:lpstr>
      <vt:lpstr>'Matriz de riesgos'!Área_de_impresión</vt:lpstr>
      <vt:lpstr>INSTRUCTIVO!OLE_LINK1</vt:lpstr>
      <vt:lpstr>'INSTRUCTIVO (2)'!OLE_LINK1</vt:lpstr>
      <vt:lpstr>'Análisis de cuestiones int-ext '!Títulos_a_imprimir</vt:lpstr>
      <vt:lpstr>'Análisis de partes interesadas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AUROM</dc:creator>
  <cp:lastModifiedBy>SubPlaneacion</cp:lastModifiedBy>
  <cp:lastPrinted>2022-03-15T16:51:33Z</cp:lastPrinted>
  <dcterms:created xsi:type="dcterms:W3CDTF">2016-05-25T19:16:18Z</dcterms:created>
  <dcterms:modified xsi:type="dcterms:W3CDTF">2022-03-15T18:34:45Z</dcterms:modified>
</cp:coreProperties>
</file>